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l mio Drive\Running Tour\"/>
    </mc:Choice>
  </mc:AlternateContent>
  <xr:revisionPtr revIDLastSave="0" documentId="13_ncr:1_{50AA7141-F421-4E17-934A-169FC8E5A24D}" xr6:coauthVersionLast="47" xr6:coauthVersionMax="47" xr10:uidLastSave="{00000000-0000-0000-0000-000000000000}"/>
  <bookViews>
    <workbookView xWindow="-120" yWindow="-120" windowWidth="29040" windowHeight="15720" xr2:uid="{358097C2-4B8A-4932-AE09-1BE0BE0773B9}"/>
  </bookViews>
  <sheets>
    <sheet name="ASSOLUTI" sheetId="1" r:id="rId1"/>
    <sheet name="Cat A  M&amp;F" sheetId="2" r:id="rId2"/>
    <sheet name="Cat B M&amp;F" sheetId="3" r:id="rId3"/>
    <sheet name="Cat C  M&amp;F" sheetId="4" r:id="rId4"/>
    <sheet name="Cat D  M&amp;F" sheetId="5" r:id="rId5"/>
  </sheets>
  <definedNames>
    <definedName name="_xlnm._FilterDatabase" localSheetId="0" hidden="1">ASSOLUTI!$A$1:$P$307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46" i="1"/>
  <c r="I36" i="1"/>
  <c r="I40" i="1"/>
  <c r="I31" i="1"/>
  <c r="I56" i="1"/>
  <c r="I32" i="1"/>
  <c r="I22" i="1"/>
  <c r="I50" i="1"/>
  <c r="I64" i="1"/>
  <c r="I65" i="1"/>
  <c r="I7" i="1"/>
  <c r="I37" i="1"/>
  <c r="I39" i="1"/>
  <c r="I58" i="1"/>
  <c r="I48" i="1"/>
  <c r="I14" i="1"/>
  <c r="I42" i="1"/>
  <c r="I62" i="1"/>
  <c r="I45" i="1"/>
  <c r="I47" i="1"/>
  <c r="I25" i="1"/>
  <c r="I19" i="1"/>
  <c r="I26" i="1"/>
  <c r="I5" i="1"/>
  <c r="I21" i="1"/>
  <c r="I11" i="1"/>
  <c r="I51" i="1"/>
  <c r="I13" i="1"/>
  <c r="I49" i="1"/>
  <c r="I6" i="1"/>
  <c r="I60" i="1"/>
  <c r="I38" i="1"/>
  <c r="I34" i="1"/>
  <c r="I2" i="1"/>
  <c r="I53" i="1"/>
  <c r="I9" i="1"/>
  <c r="I18" i="1"/>
  <c r="I23" i="1"/>
  <c r="I10" i="1"/>
  <c r="I33" i="1"/>
  <c r="I54" i="1"/>
  <c r="I41" i="1"/>
  <c r="I17" i="1"/>
  <c r="I35" i="1"/>
  <c r="I43" i="1"/>
  <c r="I30" i="1"/>
  <c r="I4" i="1"/>
  <c r="I61" i="1"/>
  <c r="I20" i="1"/>
  <c r="I66" i="1"/>
  <c r="I55" i="1"/>
  <c r="I16" i="1"/>
  <c r="I44" i="1"/>
  <c r="I15" i="1"/>
  <c r="I63" i="1"/>
  <c r="I28" i="1"/>
  <c r="I12" i="1"/>
  <c r="I24" i="1"/>
  <c r="I59" i="1"/>
  <c r="I8" i="1"/>
  <c r="I3" i="1"/>
  <c r="I29" i="1"/>
  <c r="I27" i="1"/>
  <c r="I52" i="1"/>
</calcChain>
</file>

<file path=xl/sharedStrings.xml><?xml version="1.0" encoding="utf-8"?>
<sst xmlns="http://schemas.openxmlformats.org/spreadsheetml/2006/main" count="671" uniqueCount="128">
  <si>
    <t>M</t>
  </si>
  <si>
    <t>The Lab S.S.D. A.R.L.</t>
  </si>
  <si>
    <t>A.S.D. Pol. Chianciano</t>
  </si>
  <si>
    <t>Dibra Andi</t>
  </si>
  <si>
    <t>Giachi Edoardo</t>
  </si>
  <si>
    <t>G. S. Lucignano Val D'Arbia</t>
  </si>
  <si>
    <t>Torelli Luca</t>
  </si>
  <si>
    <t>G.S. Podista Siena A.S.D.</t>
  </si>
  <si>
    <t>Voltolini Emiliano</t>
  </si>
  <si>
    <t>Societa' Trieste</t>
  </si>
  <si>
    <t>A.S.D. Senese Mens Sana In Corpore Sano</t>
  </si>
  <si>
    <t>Triglione Nicola</t>
  </si>
  <si>
    <t>G.S. Valdelsa Runners A.S.D.</t>
  </si>
  <si>
    <t>Mucciarini Simone</t>
  </si>
  <si>
    <t>A.S.D. La Chianina</t>
  </si>
  <si>
    <t>Bianchini Francesco</t>
  </si>
  <si>
    <t>A.S.D. Il Gregge Ribelle</t>
  </si>
  <si>
    <t>De Cubellis Diego</t>
  </si>
  <si>
    <t>A.S.D. VolteBasse</t>
  </si>
  <si>
    <t>Carobelli Giulio</t>
  </si>
  <si>
    <t>Periccioli Federico</t>
  </si>
  <si>
    <t>Furi Leonardo</t>
  </si>
  <si>
    <t>Bonechi Simone</t>
  </si>
  <si>
    <t>Betti Giovanni</t>
  </si>
  <si>
    <t>A.S.D. Sienarunners</t>
  </si>
  <si>
    <t>Vannini Federica</t>
  </si>
  <si>
    <t>F</t>
  </si>
  <si>
    <t>Atletica Castello A.S.D.</t>
  </si>
  <si>
    <t>Mencaraglia Elisa</t>
  </si>
  <si>
    <t>Giorgetti Guido</t>
  </si>
  <si>
    <t>C.R. Banca Monte dei Paschi di Siena</t>
  </si>
  <si>
    <t>Donadio Angelonicola</t>
  </si>
  <si>
    <t>A.S.D. S.P. Torre del Mangia</t>
  </si>
  <si>
    <t xml:space="preserve">Cresti Alessandro </t>
  </si>
  <si>
    <t>Barberini Pietro</t>
  </si>
  <si>
    <t>Ass. Sport. Dil. Cappuccini 1972</t>
  </si>
  <si>
    <t>Ravaglioli Tommaso</t>
  </si>
  <si>
    <t>A.P.S. A.S.D. Atletica Sinalunga</t>
  </si>
  <si>
    <t>A.S.D. La Sorba</t>
  </si>
  <si>
    <t>A.S.D.Le Ancelle</t>
  </si>
  <si>
    <t>Giannitti Pietro</t>
  </si>
  <si>
    <t>C.S. Olimpia Poggio Al Vento A.S.D.</t>
  </si>
  <si>
    <t>Balzano Pasquale</t>
  </si>
  <si>
    <t>Battaglia Gianni</t>
  </si>
  <si>
    <t>Tanzini Silvano</t>
  </si>
  <si>
    <t>Montefiori Marco</t>
  </si>
  <si>
    <t>Franceschini Mauro</t>
  </si>
  <si>
    <t>Corsi Ilaria</t>
  </si>
  <si>
    <t>Zigon Giulia</t>
  </si>
  <si>
    <t>Rosati Michele</t>
  </si>
  <si>
    <t>Chellini Sandra</t>
  </si>
  <si>
    <t>Garrasi Sebastiano</t>
  </si>
  <si>
    <t>Calzoni Simona</t>
  </si>
  <si>
    <t>Migliorini Catia</t>
  </si>
  <si>
    <t>Burroni Elena</t>
  </si>
  <si>
    <t>Frullanti Enzo</t>
  </si>
  <si>
    <t>Lodovichi Fabrizio</t>
  </si>
  <si>
    <t>Chiari Alessandro</t>
  </si>
  <si>
    <t>Cavari Elena</t>
  </si>
  <si>
    <t>Moggi Vittoria</t>
  </si>
  <si>
    <t>Tomelleri Cesare</t>
  </si>
  <si>
    <t>Zullo Paola</t>
  </si>
  <si>
    <t>Mazzeschi Vinicio</t>
  </si>
  <si>
    <t>Zabatta Andrea</t>
  </si>
  <si>
    <t>Lodovichi Franco</t>
  </si>
  <si>
    <t>Benocci Valentina</t>
  </si>
  <si>
    <t>Calandra Vincenzo</t>
  </si>
  <si>
    <t>Ceccobao Luca</t>
  </si>
  <si>
    <t>Gambassi Gianni</t>
  </si>
  <si>
    <t>Martini Marco</t>
  </si>
  <si>
    <t>Boldi Carla</t>
  </si>
  <si>
    <t>Alessandri Salvatore</t>
  </si>
  <si>
    <t>Muzzi Federica</t>
  </si>
  <si>
    <t>Porcelli Giulia</t>
  </si>
  <si>
    <t>Bonanni Lorena</t>
  </si>
  <si>
    <t>Terzuoli Gianna</t>
  </si>
  <si>
    <t>Pignata Marco Massimo</t>
  </si>
  <si>
    <t>Cognome e nome</t>
  </si>
  <si>
    <t>Sex</t>
  </si>
  <si>
    <t>Società</t>
  </si>
  <si>
    <t>anno</t>
  </si>
  <si>
    <t>gara 1</t>
  </si>
  <si>
    <t>gara 2</t>
  </si>
  <si>
    <t xml:space="preserve">gara 3 </t>
  </si>
  <si>
    <t>gara4</t>
  </si>
  <si>
    <t>gara 5</t>
  </si>
  <si>
    <t>gara 6</t>
  </si>
  <si>
    <t>Totale</t>
  </si>
  <si>
    <t>Ghini Francesco</t>
  </si>
  <si>
    <t>Ciacci Andrea</t>
  </si>
  <si>
    <t>Giuliani Andrea</t>
  </si>
  <si>
    <t>Burroni Giovanni</t>
  </si>
  <si>
    <t>Giannetti Claudio</t>
  </si>
  <si>
    <t>Berni Francesco</t>
  </si>
  <si>
    <t>Bicchi Claudio</t>
  </si>
  <si>
    <t>Ugolini Lucia</t>
  </si>
  <si>
    <t>Emili Gino</t>
  </si>
  <si>
    <t>H-55 VETERANI MASCH.</t>
  </si>
  <si>
    <t>A-20 SENIORES MASCH.</t>
  </si>
  <si>
    <t>F-45 SENIORES MASCH.</t>
  </si>
  <si>
    <t>B-25 SENIORES MASCH.</t>
  </si>
  <si>
    <t>E-40 SENIORES MASCH.</t>
  </si>
  <si>
    <t>G-50 VETERANI MASCH.</t>
  </si>
  <si>
    <t>I-60 VETERANI MASCH.</t>
  </si>
  <si>
    <t>D-35 SENIORES MASCH.</t>
  </si>
  <si>
    <t>C-30 SENIORES MASCH.</t>
  </si>
  <si>
    <t>L-65 VETERANI MASCH.</t>
  </si>
  <si>
    <t>I-60 VETERANI FEMM.</t>
  </si>
  <si>
    <t>G-50 VETERANI FEMM.</t>
  </si>
  <si>
    <t>F-45 SENIORES FEMM.</t>
  </si>
  <si>
    <t>E-40 SENIORES FEMM.</t>
  </si>
  <si>
    <t>H-55 VETERANI FEMM.</t>
  </si>
  <si>
    <t>N-75 VETERANI MASCH.</t>
  </si>
  <si>
    <t>B-25 SENIORES FEMM.</t>
  </si>
  <si>
    <t>D</t>
  </si>
  <si>
    <t>B</t>
  </si>
  <si>
    <t>C</t>
  </si>
  <si>
    <t>DF</t>
  </si>
  <si>
    <t>A</t>
  </si>
  <si>
    <t>CF</t>
  </si>
  <si>
    <t>BF</t>
  </si>
  <si>
    <t>AF</t>
  </si>
  <si>
    <t xml:space="preserve">ASS </t>
  </si>
  <si>
    <t>cat</t>
  </si>
  <si>
    <t>premiati di categoria in rosso</t>
  </si>
  <si>
    <t>in rosso premi di categoria</t>
  </si>
  <si>
    <t>premi di categoria in rosso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</si>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</sst>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:ss"/>
    <numFmt numFmtId="167" formatCode="[h]:mm:ss;@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 applyProtection="1">
      <alignment horizontal="center"/>
      <protection locked="0"/>
    </xf>
    <xf numFmtId="164" fontId="1" fillId="7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21" fontId="0" fillId="0" borderId="1" xfId="0" applyNumberFormat="1" applyBorder="1" applyAlignment="1" applyProtection="1">
      <alignment horizontal="center"/>
      <protection locked="0"/>
    </xf>
    <xf numFmtId="164" fontId="1" fillId="5" borderId="1" xfId="0" applyNumberFormat="1" applyFont="1" applyFill="1" applyBorder="1" applyAlignment="1">
      <alignment horizontal="center"/>
    </xf>
    <xf numFmtId="0" fontId="0" fillId="8" borderId="1" xfId="0" applyFill="1" applyBorder="1"/>
    <xf numFmtId="164" fontId="1" fillId="6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4" fillId="8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quotePrefix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64" fontId="4" fillId="6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8" borderId="0" xfId="0" applyFill="1"/>
    <xf numFmtId="0" fontId="0" fillId="0" borderId="0" xfId="0" quotePrefix="1"/>
    <xf numFmtId="0" fontId="0" fillId="0" borderId="0" xfId="0" quotePrefix="1" applyAlignment="1">
      <alignment horizontal="center"/>
    </xf>
    <xf numFmtId="165" fontId="0" fillId="7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" fillId="8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5" fontId="1" fillId="7" borderId="1" xfId="0" applyNumberFormat="1" applyFont="1" applyFill="1" applyBorder="1" applyAlignment="1" applyProtection="1">
      <alignment horizontal="center"/>
      <protection locked="0"/>
    </xf>
    <xf numFmtId="21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8" borderId="0" xfId="0" applyFont="1" applyFill="1"/>
    <xf numFmtId="0" fontId="1" fillId="0" borderId="0" xfId="0" quotePrefix="1" applyFont="1"/>
    <xf numFmtId="0" fontId="1" fillId="0" borderId="0" xfId="0" quotePrefix="1" applyFont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3" xfId="0" applyFill="1" applyBorder="1"/>
    <xf numFmtId="0" fontId="0" fillId="0" borderId="3" xfId="0" applyBorder="1" applyAlignment="1">
      <alignment horizontal="center"/>
    </xf>
    <xf numFmtId="0" fontId="0" fillId="0" borderId="3" xfId="0" quotePrefix="1" applyBorder="1"/>
    <xf numFmtId="0" fontId="0" fillId="0" borderId="3" xfId="0" quotePrefix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6" borderId="3" xfId="0" applyNumberForma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4" fillId="8" borderId="4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quotePrefix="1" applyFont="1" applyBorder="1"/>
    <xf numFmtId="164" fontId="4" fillId="0" borderId="4" xfId="0" applyNumberFormat="1" applyFont="1" applyBorder="1" applyAlignment="1">
      <alignment horizontal="center"/>
    </xf>
    <xf numFmtId="164" fontId="4" fillId="3" borderId="4" xfId="0" applyNumberFormat="1" applyFont="1" applyFill="1" applyBorder="1" applyAlignment="1" applyProtection="1">
      <alignment horizontal="center"/>
      <protection locked="0"/>
    </xf>
    <xf numFmtId="164" fontId="4" fillId="6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0" fillId="0" borderId="2" xfId="0" applyBorder="1"/>
    <xf numFmtId="164" fontId="4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164" fontId="0" fillId="0" borderId="2" xfId="0" applyNumberFormat="1" applyBorder="1"/>
    <xf numFmtId="0" fontId="0" fillId="0" borderId="3" xfId="0" applyBorder="1"/>
    <xf numFmtId="164" fontId="0" fillId="3" borderId="3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4" fillId="7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1" fillId="7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7" borderId="3" xfId="0" applyNumberFormat="1" applyFill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4" fillId="7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1" fillId="0" borderId="2" xfId="0" applyFont="1" applyBorder="1"/>
    <xf numFmtId="164" fontId="1" fillId="0" borderId="2" xfId="0" applyNumberFormat="1" applyFont="1" applyBorder="1"/>
    <xf numFmtId="0" fontId="0" fillId="0" borderId="2" xfId="0" applyBorder="1" applyAlignment="1">
      <alignment horizontal="center"/>
    </xf>
    <xf numFmtId="0" fontId="0" fillId="8" borderId="2" xfId="0" applyFill="1" applyBorder="1"/>
    <xf numFmtId="0" fontId="0" fillId="0" borderId="2" xfId="0" quotePrefix="1" applyBorder="1"/>
    <xf numFmtId="164" fontId="0" fillId="0" borderId="2" xfId="0" applyNumberFormat="1" applyBorder="1" applyAlignment="1">
      <alignment horizontal="center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1" fillId="7" borderId="2" xfId="0" applyNumberFormat="1" applyFon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7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8" borderId="2" xfId="0" applyFont="1" applyFill="1" applyBorder="1"/>
    <xf numFmtId="0" fontId="1" fillId="0" borderId="2" xfId="0" quotePrefix="1" applyFont="1" applyBorder="1"/>
    <xf numFmtId="164" fontId="1" fillId="0" borderId="2" xfId="0" applyNumberFormat="1" applyFont="1" applyBorder="1" applyAlignment="1">
      <alignment horizontal="center"/>
    </xf>
    <xf numFmtId="164" fontId="1" fillId="3" borderId="2" xfId="0" applyNumberFormat="1" applyFont="1" applyFill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4" borderId="2" xfId="0" applyNumberFormat="1" applyFont="1" applyFill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164" fontId="1" fillId="7" borderId="2" xfId="0" applyNumberFormat="1" applyFont="1" applyFill="1" applyBorder="1" applyAlignment="1" applyProtection="1">
      <alignment horizontal="center"/>
      <protection locked="0"/>
    </xf>
    <xf numFmtId="0" fontId="4" fillId="8" borderId="3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quotePrefix="1" applyFont="1" applyBorder="1"/>
    <xf numFmtId="0" fontId="4" fillId="0" borderId="3" xfId="0" quotePrefix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3" borderId="3" xfId="0" applyNumberFormat="1" applyFont="1" applyFill="1" applyBorder="1" applyAlignment="1" applyProtection="1">
      <alignment horizontal="center"/>
      <protection locked="0"/>
    </xf>
    <xf numFmtId="164" fontId="4" fillId="7" borderId="3" xfId="0" applyNumberFormat="1" applyFont="1" applyFill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6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0" fillId="8" borderId="4" xfId="0" applyFill="1" applyBorder="1"/>
    <xf numFmtId="0" fontId="0" fillId="0" borderId="4" xfId="0" applyBorder="1" applyAlignment="1">
      <alignment horizontal="center"/>
    </xf>
    <xf numFmtId="0" fontId="0" fillId="0" borderId="4" xfId="0" quotePrefix="1" applyBorder="1"/>
    <xf numFmtId="164" fontId="0" fillId="0" borderId="4" xfId="0" applyNumberFormat="1" applyBorder="1" applyAlignment="1">
      <alignment horizontal="center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7" borderId="4" xfId="0" applyNumberFormat="1" applyFill="1" applyBorder="1" applyAlignment="1" applyProtection="1">
      <alignment horizontal="center"/>
      <protection locked="0"/>
    </xf>
    <xf numFmtId="164" fontId="1" fillId="5" borderId="4" xfId="0" applyNumberFormat="1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1" fillId="2" borderId="1" xfId="0" applyFont="1" applyFill="1" applyBorder="1"/>
    <xf numFmtId="0" fontId="1" fillId="8" borderId="1" xfId="0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7" fontId="0" fillId="7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3" borderId="1" xfId="0" applyNumberFormat="1" applyFont="1" applyFill="1" applyBorder="1" applyAlignment="1" applyProtection="1">
      <alignment horizontal="center"/>
      <protection locked="0"/>
    </xf>
    <xf numFmtId="167" fontId="1" fillId="7" borderId="1" xfId="0" applyNumberFormat="1" applyFont="1" applyFill="1" applyBorder="1" applyAlignment="1" applyProtection="1">
      <alignment horizontal="center"/>
      <protection locked="0"/>
    </xf>
    <xf numFmtId="167" fontId="1" fillId="0" borderId="1" xfId="0" applyNumberFormat="1" applyFont="1" applyBorder="1" applyAlignment="1" applyProtection="1">
      <alignment horizontal="center"/>
      <protection locked="0"/>
    </xf>
    <xf numFmtId="167" fontId="1" fillId="6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167" fontId="1" fillId="7" borderId="1" xfId="0" applyNumberFormat="1" applyFont="1" applyFill="1" applyBorder="1" applyAlignment="1">
      <alignment horizontal="center"/>
    </xf>
    <xf numFmtId="167" fontId="1" fillId="5" borderId="1" xfId="0" applyNumberFormat="1" applyFont="1" applyFill="1" applyBorder="1" applyAlignment="1">
      <alignment horizontal="center"/>
    </xf>
    <xf numFmtId="167" fontId="1" fillId="7" borderId="0" xfId="0" applyNumberFormat="1" applyFont="1" applyFill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7" fontId="0" fillId="7" borderId="1" xfId="0" applyNumberFormat="1" applyFill="1" applyBorder="1" applyAlignment="1" applyProtection="1">
      <alignment horizont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167" fontId="0" fillId="0" borderId="0" xfId="0" applyNumberFormat="1"/>
    <xf numFmtId="167" fontId="1" fillId="0" borderId="0" xfId="0" applyNumberFormat="1" applyFont="1"/>
  </cellXfs>
  <cellStyles count="2">
    <cellStyle name="Normale" xfId="0" builtinId="0"/>
    <cellStyle name="Normale 6" xfId="1" xr:uid="{09F2C252-5468-4257-A57B-E6C4255B1B5F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30CE-A1DB-46CC-9F9C-EE339FA206D8}">
  <dimension ref="A1:O66"/>
  <sheetViews>
    <sheetView tabSelected="1" topLeftCell="A54" zoomScaleNormal="100" workbookViewId="0">
      <selection activeCell="B66" sqref="B1:B66"/>
    </sheetView>
  </sheetViews>
  <sheetFormatPr defaultRowHeight="22.5" customHeight="1" x14ac:dyDescent="0.25"/>
  <cols>
    <col min="1" max="1" width="9.140625" style="11"/>
    <col min="2" max="2" width="9.140625" style="35"/>
    <col min="3" max="3" width="34.7109375" style="19" customWidth="1"/>
    <col min="4" max="4" width="13.85546875" style="2" customWidth="1"/>
    <col min="5" max="5" width="40" style="1" customWidth="1"/>
    <col min="6" max="6" width="9.140625" style="2"/>
    <col min="7" max="7" width="27.7109375" style="2" hidden="1" customWidth="1"/>
    <col min="8" max="8" width="11.7109375" style="2" customWidth="1"/>
    <col min="9" max="9" width="10.7109375" style="4" customWidth="1"/>
    <col min="10" max="10" width="9.140625" style="6"/>
    <col min="11" max="11" width="9.140625" style="12"/>
    <col min="12" max="12" width="9.140625" style="8"/>
    <col min="13" max="13" width="9.140625" style="9"/>
    <col min="14" max="14" width="9.140625" style="10"/>
    <col min="15" max="15" width="9.140625" style="7"/>
  </cols>
  <sheetData>
    <row r="1" spans="1:15" ht="22.5" customHeight="1" x14ac:dyDescent="0.25">
      <c r="A1" s="11" t="s">
        <v>122</v>
      </c>
      <c r="B1" s="35" t="s">
        <v>123</v>
      </c>
      <c r="C1" s="19" t="s">
        <v>77</v>
      </c>
      <c r="D1" s="2" t="s">
        <v>78</v>
      </c>
      <c r="E1" s="1" t="s">
        <v>79</v>
      </c>
      <c r="F1" s="2" t="s">
        <v>80</v>
      </c>
      <c r="I1" s="4" t="s">
        <v>87</v>
      </c>
      <c r="J1" s="6" t="s">
        <v>81</v>
      </c>
      <c r="K1" s="12" t="s">
        <v>82</v>
      </c>
      <c r="L1" s="8" t="s">
        <v>83</v>
      </c>
      <c r="M1" s="9" t="s">
        <v>84</v>
      </c>
      <c r="N1" s="10" t="s">
        <v>85</v>
      </c>
      <c r="O1" s="7" t="s">
        <v>86</v>
      </c>
    </row>
    <row r="2" spans="1:15" s="51" customFormat="1" ht="21.75" customHeight="1" x14ac:dyDescent="0.25">
      <c r="A2" s="23">
        <v>1</v>
      </c>
      <c r="B2" s="23"/>
      <c r="C2" s="141" t="s">
        <v>4</v>
      </c>
      <c r="D2" s="142" t="s">
        <v>0</v>
      </c>
      <c r="E2" s="45" t="s">
        <v>5</v>
      </c>
      <c r="F2" s="44">
        <v>1990</v>
      </c>
      <c r="G2" s="44"/>
      <c r="H2" s="44" t="s">
        <v>115</v>
      </c>
      <c r="I2" s="47">
        <f t="shared" ref="I2:I33" si="0">SUM(J2:O2)</f>
        <v>0.17933495369073676</v>
      </c>
      <c r="J2" s="48">
        <v>3.1099768515559845E-2</v>
      </c>
      <c r="K2" s="49">
        <v>3.2636226846079808E-2</v>
      </c>
      <c r="L2" s="50">
        <v>3.1558912036416586E-2</v>
      </c>
      <c r="M2" s="20">
        <v>2.0972222222222222E-2</v>
      </c>
      <c r="N2" s="24">
        <v>2.6305787039746065E-2</v>
      </c>
      <c r="O2" s="41">
        <v>3.6762037030712236E-2</v>
      </c>
    </row>
    <row r="3" spans="1:15" s="51" customFormat="1" ht="22.5" customHeight="1" x14ac:dyDescent="0.25">
      <c r="A3" s="23">
        <v>2</v>
      </c>
      <c r="B3" s="23"/>
      <c r="C3" s="141" t="s">
        <v>8</v>
      </c>
      <c r="D3" s="44" t="s">
        <v>0</v>
      </c>
      <c r="E3" s="45" t="s">
        <v>9</v>
      </c>
      <c r="F3" s="44">
        <v>1977</v>
      </c>
      <c r="G3" s="46" t="s">
        <v>99</v>
      </c>
      <c r="H3" s="46" t="s">
        <v>115</v>
      </c>
      <c r="I3" s="47">
        <f t="shared" si="0"/>
        <v>0.18560810185150733</v>
      </c>
      <c r="J3" s="48">
        <v>3.1898379631456919E-2</v>
      </c>
      <c r="K3" s="49">
        <v>3.4152430554968305E-2</v>
      </c>
      <c r="L3" s="50">
        <v>3.334131944575347E-2</v>
      </c>
      <c r="M3" s="20">
        <v>2.1215277777777777E-2</v>
      </c>
      <c r="N3" s="24">
        <v>2.8099768518586643E-2</v>
      </c>
      <c r="O3" s="41">
        <v>3.6900925922964234E-2</v>
      </c>
    </row>
    <row r="4" spans="1:15" s="51" customFormat="1" ht="22.5" customHeight="1" x14ac:dyDescent="0.25">
      <c r="A4" s="23">
        <v>3</v>
      </c>
      <c r="B4" s="23"/>
      <c r="C4" s="141" t="s">
        <v>13</v>
      </c>
      <c r="D4" s="44" t="s">
        <v>0</v>
      </c>
      <c r="E4" s="45" t="s">
        <v>14</v>
      </c>
      <c r="F4" s="44">
        <v>1980</v>
      </c>
      <c r="G4" s="46" t="s">
        <v>99</v>
      </c>
      <c r="H4" s="46" t="s">
        <v>115</v>
      </c>
      <c r="I4" s="47">
        <f t="shared" si="0"/>
        <v>0.20072384259364939</v>
      </c>
      <c r="J4" s="48">
        <v>3.4571990741824266E-2</v>
      </c>
      <c r="K4" s="49">
        <v>3.7045949073217344E-2</v>
      </c>
      <c r="L4" s="50">
        <v>3.5702430555829778E-2</v>
      </c>
      <c r="M4" s="20">
        <v>2.3252314814814816E-2</v>
      </c>
      <c r="N4" s="24">
        <v>2.9905324074206874E-2</v>
      </c>
      <c r="O4" s="41">
        <v>4.0245833333756309E-2</v>
      </c>
    </row>
    <row r="5" spans="1:15" ht="22.5" customHeight="1" x14ac:dyDescent="0.25">
      <c r="A5" s="11">
        <v>4</v>
      </c>
      <c r="B5" s="35">
        <v>1</v>
      </c>
      <c r="C5" s="42" t="s">
        <v>17</v>
      </c>
      <c r="D5" s="2" t="s">
        <v>0</v>
      </c>
      <c r="E5" s="3" t="s">
        <v>18</v>
      </c>
      <c r="F5" s="2">
        <v>1984</v>
      </c>
      <c r="G5" s="16" t="s">
        <v>101</v>
      </c>
      <c r="H5" s="16" t="s">
        <v>115</v>
      </c>
      <c r="I5" s="4">
        <f t="shared" si="0"/>
        <v>0.20626782407269478</v>
      </c>
      <c r="J5" s="5">
        <v>3.5231712965469342E-2</v>
      </c>
      <c r="K5" s="13">
        <v>3.7856134258618113E-2</v>
      </c>
      <c r="L5" s="17">
        <v>3.6836689818301238E-2</v>
      </c>
      <c r="M5" s="9">
        <v>2.388888888888889E-2</v>
      </c>
      <c r="N5" s="10">
        <v>2.9986342589836568E-2</v>
      </c>
      <c r="O5" s="7">
        <v>4.2468055551580619E-2</v>
      </c>
    </row>
    <row r="6" spans="1:15" ht="22.5" customHeight="1" x14ac:dyDescent="0.25">
      <c r="A6" s="11">
        <v>5</v>
      </c>
      <c r="B6" s="35">
        <v>2</v>
      </c>
      <c r="C6" s="42" t="s">
        <v>21</v>
      </c>
      <c r="D6" s="2" t="s">
        <v>0</v>
      </c>
      <c r="E6" s="3" t="s">
        <v>10</v>
      </c>
      <c r="F6" s="2">
        <v>1987</v>
      </c>
      <c r="H6" s="2" t="s">
        <v>115</v>
      </c>
      <c r="I6" s="4">
        <f t="shared" si="0"/>
        <v>0.21067754630203125</v>
      </c>
      <c r="J6" s="5">
        <v>3.6215509258909151E-2</v>
      </c>
      <c r="K6" s="13">
        <v>3.8168634258909151E-2</v>
      </c>
      <c r="L6" s="17">
        <v>3.7808912042237353E-2</v>
      </c>
      <c r="M6" s="9">
        <v>2.5000000000000001E-2</v>
      </c>
      <c r="N6" s="10">
        <v>3.2092824076244142E-2</v>
      </c>
      <c r="O6" s="7">
        <v>4.1391666665731464E-2</v>
      </c>
    </row>
    <row r="7" spans="1:15" ht="22.5" customHeight="1" x14ac:dyDescent="0.25">
      <c r="A7" s="11">
        <v>6</v>
      </c>
      <c r="B7" s="35">
        <v>3</v>
      </c>
      <c r="C7" s="42" t="s">
        <v>22</v>
      </c>
      <c r="D7" s="2" t="s">
        <v>0</v>
      </c>
      <c r="E7" s="3" t="s">
        <v>14</v>
      </c>
      <c r="F7" s="2">
        <v>1983</v>
      </c>
      <c r="G7" s="16" t="s">
        <v>101</v>
      </c>
      <c r="H7" s="16" t="s">
        <v>115</v>
      </c>
      <c r="I7" s="4">
        <f t="shared" si="0"/>
        <v>0.21736736110628246</v>
      </c>
      <c r="J7" s="5">
        <v>3.6979398144467268E-2</v>
      </c>
      <c r="K7" s="13">
        <v>4.0680208330741152E-2</v>
      </c>
      <c r="L7" s="17">
        <v>3.8989467597275507E-2</v>
      </c>
      <c r="M7" s="9">
        <v>2.4513888888888891E-2</v>
      </c>
      <c r="N7" s="10">
        <v>3.2034953706897795E-2</v>
      </c>
      <c r="O7" s="7">
        <v>4.4169444438011851E-2</v>
      </c>
    </row>
    <row r="8" spans="1:15" s="51" customFormat="1" ht="22.5" customHeight="1" x14ac:dyDescent="0.25">
      <c r="A8" s="23">
        <v>1</v>
      </c>
      <c r="B8" s="23"/>
      <c r="C8" s="141" t="s">
        <v>25</v>
      </c>
      <c r="D8" s="44" t="s">
        <v>26</v>
      </c>
      <c r="E8" s="45" t="s">
        <v>27</v>
      </c>
      <c r="F8" s="44">
        <v>1996</v>
      </c>
      <c r="G8" s="44"/>
      <c r="H8" s="44" t="s">
        <v>121</v>
      </c>
      <c r="I8" s="47">
        <f t="shared" si="0"/>
        <v>0.2186868055539391</v>
      </c>
      <c r="J8" s="48">
        <v>3.7940046298899688E-2</v>
      </c>
      <c r="K8" s="49">
        <v>4.0900115738622844E-2</v>
      </c>
      <c r="L8" s="50">
        <v>3.8167708335095085E-2</v>
      </c>
      <c r="M8" s="20">
        <v>2.4699074074074075E-2</v>
      </c>
      <c r="N8" s="24">
        <v>3.2451620369101875E-2</v>
      </c>
      <c r="O8" s="41">
        <v>4.4528240738145541E-2</v>
      </c>
    </row>
    <row r="9" spans="1:15" ht="22.5" customHeight="1" x14ac:dyDescent="0.25">
      <c r="A9" s="11">
        <v>7</v>
      </c>
      <c r="B9" s="35" t="s">
        <v>127</v>
      </c>
      <c r="C9" s="42" t="s">
        <v>40</v>
      </c>
      <c r="D9" s="2" t="s">
        <v>0</v>
      </c>
      <c r="E9" s="3" t="s">
        <v>10</v>
      </c>
      <c r="F9" s="2">
        <v>1981</v>
      </c>
      <c r="G9" s="16" t="s">
        <v>101</v>
      </c>
      <c r="H9" s="16" t="s">
        <v>115</v>
      </c>
      <c r="I9" s="4">
        <f t="shared" si="0"/>
        <v>0.23259884258759148</v>
      </c>
      <c r="J9" s="5">
        <v>4.091458333277842E-2</v>
      </c>
      <c r="K9" s="13">
        <v>4.1582986108551268E-2</v>
      </c>
      <c r="L9" s="17">
        <v>4.1917708338587545E-2</v>
      </c>
      <c r="M9" s="9">
        <v>2.6331018518518517E-2</v>
      </c>
      <c r="N9" s="10">
        <v>3.4997916663996875E-2</v>
      </c>
      <c r="O9" s="7">
        <v>4.685462962515885E-2</v>
      </c>
    </row>
    <row r="10" spans="1:15" ht="22.5" customHeight="1" x14ac:dyDescent="0.25">
      <c r="A10" s="11">
        <v>8</v>
      </c>
      <c r="B10" s="35">
        <v>1</v>
      </c>
      <c r="C10" s="42" t="s">
        <v>56</v>
      </c>
      <c r="D10" s="2" t="s">
        <v>0</v>
      </c>
      <c r="E10" s="3" t="s">
        <v>35</v>
      </c>
      <c r="F10" s="2">
        <v>1964</v>
      </c>
      <c r="G10" s="16" t="s">
        <v>103</v>
      </c>
      <c r="H10" s="16" t="s">
        <v>114</v>
      </c>
      <c r="I10" s="4">
        <f t="shared" si="0"/>
        <v>0.23719375000170353</v>
      </c>
      <c r="J10" s="5">
        <v>4.5208564813947305E-2</v>
      </c>
      <c r="K10" s="13">
        <v>4.5356134258327074E-2</v>
      </c>
      <c r="L10" s="17">
        <v>4.2091319446626585E-2</v>
      </c>
      <c r="M10" s="9">
        <v>2.6041666666666668E-2</v>
      </c>
      <c r="N10" s="10">
        <v>3.3238657408219296E-2</v>
      </c>
      <c r="O10" s="7">
        <v>4.5257407407916617E-2</v>
      </c>
    </row>
    <row r="11" spans="1:15" ht="22.5" customHeight="1" x14ac:dyDescent="0.25">
      <c r="A11" s="11">
        <v>9</v>
      </c>
      <c r="B11" s="35">
        <v>1</v>
      </c>
      <c r="C11" s="19" t="s">
        <v>31</v>
      </c>
      <c r="D11" s="2" t="s">
        <v>0</v>
      </c>
      <c r="E11" s="3" t="s">
        <v>32</v>
      </c>
      <c r="F11" s="2">
        <v>1971</v>
      </c>
      <c r="H11" s="2" t="s">
        <v>116</v>
      </c>
      <c r="I11" s="4">
        <f t="shared" si="0"/>
        <v>0.24767986111312726</v>
      </c>
      <c r="J11" s="5">
        <v>3.8553472222702112E-2</v>
      </c>
      <c r="K11" s="13">
        <v>4.3770486110588536E-2</v>
      </c>
      <c r="L11" s="17">
        <v>4.2797337962838355E-2</v>
      </c>
      <c r="M11" s="20">
        <v>4.0821759259259259E-2</v>
      </c>
      <c r="N11" s="10">
        <v>3.5240972225437872E-2</v>
      </c>
      <c r="O11" s="7">
        <v>4.6495833332301117E-2</v>
      </c>
    </row>
    <row r="12" spans="1:15" ht="22.5" customHeight="1" x14ac:dyDescent="0.25">
      <c r="A12" s="11">
        <v>10</v>
      </c>
      <c r="B12" s="35">
        <v>1</v>
      </c>
      <c r="C12" s="19" t="s">
        <v>6</v>
      </c>
      <c r="D12" s="2" t="s">
        <v>0</v>
      </c>
      <c r="E12" s="3" t="s">
        <v>7</v>
      </c>
      <c r="F12" s="2">
        <v>2005</v>
      </c>
      <c r="G12" s="16" t="s">
        <v>98</v>
      </c>
      <c r="H12" s="16" t="s">
        <v>118</v>
      </c>
      <c r="I12" s="4">
        <f t="shared" si="0"/>
        <v>0.25539699074322858</v>
      </c>
      <c r="J12" s="5">
        <v>3.1458564815693535E-2</v>
      </c>
      <c r="K12" s="13">
        <v>3.3886226847243961E-2</v>
      </c>
      <c r="L12" s="17">
        <v>3.2450115744723007E-2</v>
      </c>
      <c r="M12" s="20">
        <v>4.0821759259259259E-2</v>
      </c>
      <c r="N12" s="10">
        <v>2.6085879631864373E-2</v>
      </c>
      <c r="O12" s="41">
        <v>9.0694444444444439E-2</v>
      </c>
    </row>
    <row r="13" spans="1:15" ht="22.5" customHeight="1" x14ac:dyDescent="0.25">
      <c r="A13" s="11">
        <v>11</v>
      </c>
      <c r="B13" s="35">
        <v>2</v>
      </c>
      <c r="C13" s="42" t="s">
        <v>46</v>
      </c>
      <c r="D13" s="2" t="s">
        <v>0</v>
      </c>
      <c r="E13" s="3" t="s">
        <v>10</v>
      </c>
      <c r="F13" s="2">
        <v>1974</v>
      </c>
      <c r="G13" s="16" t="s">
        <v>102</v>
      </c>
      <c r="H13" s="16" t="s">
        <v>116</v>
      </c>
      <c r="I13" s="4">
        <f t="shared" si="0"/>
        <v>0.25585115740044451</v>
      </c>
      <c r="J13" s="5">
        <v>4.3113657404319383E-2</v>
      </c>
      <c r="K13" s="13">
        <v>4.7578356476151384E-2</v>
      </c>
      <c r="L13" s="17">
        <v>4.7079745374503545E-2</v>
      </c>
      <c r="M13" s="9">
        <v>2.883101851851852E-2</v>
      </c>
      <c r="N13" s="10">
        <v>3.7266435188939795E-2</v>
      </c>
      <c r="O13" s="7">
        <v>5.1981944438011851E-2</v>
      </c>
    </row>
    <row r="14" spans="1:15" ht="22.5" customHeight="1" x14ac:dyDescent="0.25">
      <c r="A14" s="11">
        <v>13</v>
      </c>
      <c r="C14" s="19" t="s">
        <v>19</v>
      </c>
      <c r="D14" s="2" t="s">
        <v>0</v>
      </c>
      <c r="E14" s="3" t="s">
        <v>10</v>
      </c>
      <c r="F14" s="2">
        <v>1986</v>
      </c>
      <c r="G14" s="16" t="s">
        <v>104</v>
      </c>
      <c r="H14" s="16" t="s">
        <v>115</v>
      </c>
      <c r="I14" s="4">
        <f t="shared" si="0"/>
        <v>0.26117731480905571</v>
      </c>
      <c r="J14" s="5">
        <v>3.5335879627382383E-2</v>
      </c>
      <c r="K14" s="13">
        <v>3.9395486106513999E-2</v>
      </c>
      <c r="L14" s="17">
        <v>3.6628356487199198E-2</v>
      </c>
      <c r="M14" s="20">
        <v>4.0821759259259259E-2</v>
      </c>
      <c r="N14" s="24">
        <v>6.6655092592592599E-2</v>
      </c>
      <c r="O14" s="7">
        <v>4.2340740736108273E-2</v>
      </c>
    </row>
    <row r="15" spans="1:15" ht="22.5" customHeight="1" x14ac:dyDescent="0.25">
      <c r="A15" s="11">
        <v>14</v>
      </c>
      <c r="B15" s="35">
        <v>3</v>
      </c>
      <c r="C15" s="19" t="s">
        <v>44</v>
      </c>
      <c r="D15" s="2" t="s">
        <v>0</v>
      </c>
      <c r="E15" s="3" t="s">
        <v>30</v>
      </c>
      <c r="F15" s="2">
        <v>1967</v>
      </c>
      <c r="G15" s="16" t="s">
        <v>97</v>
      </c>
      <c r="H15" s="16" t="s">
        <v>116</v>
      </c>
      <c r="I15" s="4">
        <f t="shared" si="0"/>
        <v>0.26243680555110416</v>
      </c>
      <c r="J15" s="5">
        <v>4.1632175925769843E-2</v>
      </c>
      <c r="K15" s="13">
        <v>4.4661689811618999E-2</v>
      </c>
      <c r="L15" s="17">
        <v>4.5540393519331701E-2</v>
      </c>
      <c r="M15" s="20">
        <v>4.0821759259259259E-2</v>
      </c>
      <c r="N15" s="10">
        <v>3.5264120371721219E-2</v>
      </c>
      <c r="O15" s="7">
        <v>5.4516666663403157E-2</v>
      </c>
    </row>
    <row r="16" spans="1:15" ht="22.5" customHeight="1" x14ac:dyDescent="0.25">
      <c r="A16" s="11">
        <v>15</v>
      </c>
      <c r="C16" s="19" t="s">
        <v>36</v>
      </c>
      <c r="D16" s="2" t="s">
        <v>0</v>
      </c>
      <c r="E16" s="3" t="s">
        <v>37</v>
      </c>
      <c r="F16" s="2">
        <v>1982</v>
      </c>
      <c r="G16" s="16" t="s">
        <v>101</v>
      </c>
      <c r="H16" s="16" t="s">
        <v>115</v>
      </c>
      <c r="I16" s="4">
        <f t="shared" si="0"/>
        <v>0.26368888888560899</v>
      </c>
      <c r="J16" s="5">
        <v>3.9942361108842306E-2</v>
      </c>
      <c r="K16" s="13">
        <v>4.2427893517015036E-2</v>
      </c>
      <c r="L16" s="17">
        <v>4.0690856483706739E-2</v>
      </c>
      <c r="M16" s="9">
        <v>2.6203703703703705E-2</v>
      </c>
      <c r="N16" s="24">
        <v>6.6655092592592599E-2</v>
      </c>
      <c r="O16" s="7">
        <v>4.7768981479748618E-2</v>
      </c>
    </row>
    <row r="17" spans="1:15" s="51" customFormat="1" ht="22.5" customHeight="1" x14ac:dyDescent="0.25">
      <c r="A17" s="23">
        <v>2</v>
      </c>
      <c r="B17" s="23"/>
      <c r="C17" s="43" t="s">
        <v>28</v>
      </c>
      <c r="D17" s="44" t="s">
        <v>26</v>
      </c>
      <c r="E17" s="45" t="s">
        <v>1</v>
      </c>
      <c r="F17" s="44">
        <v>1984</v>
      </c>
      <c r="G17" s="44"/>
      <c r="H17" s="44" t="s">
        <v>120</v>
      </c>
      <c r="I17" s="47">
        <f t="shared" si="0"/>
        <v>0.26442476851744923</v>
      </c>
      <c r="J17" s="48">
        <v>3.8078935183875728E-2</v>
      </c>
      <c r="K17" s="49">
        <v>4.0194097222411074E-2</v>
      </c>
      <c r="L17" s="50">
        <v>3.9417708336259238E-2</v>
      </c>
      <c r="M17" s="20">
        <v>2.4155092592592593E-2</v>
      </c>
      <c r="N17" s="24">
        <v>3.1884490737866145E-2</v>
      </c>
      <c r="O17" s="41">
        <v>9.0694444444444439E-2</v>
      </c>
    </row>
    <row r="18" spans="1:15" ht="22.5" customHeight="1" x14ac:dyDescent="0.25">
      <c r="B18" s="35">
        <v>2</v>
      </c>
      <c r="C18" s="19" t="s">
        <v>29</v>
      </c>
      <c r="D18" s="2" t="s">
        <v>0</v>
      </c>
      <c r="E18" s="3" t="s">
        <v>30</v>
      </c>
      <c r="F18" s="2">
        <v>1957</v>
      </c>
      <c r="G18" s="16" t="s">
        <v>106</v>
      </c>
      <c r="H18" s="16" t="s">
        <v>114</v>
      </c>
      <c r="I18" s="4">
        <f t="shared" si="0"/>
        <v>0.26583680556066269</v>
      </c>
      <c r="J18" s="5">
        <v>3.8090509260655381E-2</v>
      </c>
      <c r="K18" s="13">
        <v>4.0576041661552154E-2</v>
      </c>
      <c r="L18" s="17">
        <v>3.9301967597566545E-2</v>
      </c>
      <c r="M18" s="9">
        <v>2.5011574074074075E-2</v>
      </c>
      <c r="N18" s="10">
        <v>3.2162268522370141E-2</v>
      </c>
      <c r="O18" s="41">
        <v>9.0694444444444439E-2</v>
      </c>
    </row>
    <row r="19" spans="1:15" s="51" customFormat="1" ht="22.5" customHeight="1" x14ac:dyDescent="0.25">
      <c r="A19" s="23">
        <v>3</v>
      </c>
      <c r="B19" s="23"/>
      <c r="C19" s="141" t="s">
        <v>47</v>
      </c>
      <c r="D19" s="44" t="s">
        <v>26</v>
      </c>
      <c r="E19" s="45" t="s">
        <v>32</v>
      </c>
      <c r="F19" s="44">
        <v>1971</v>
      </c>
      <c r="G19" s="46" t="s">
        <v>108</v>
      </c>
      <c r="H19" s="46" t="s">
        <v>119</v>
      </c>
      <c r="I19" s="47">
        <f t="shared" si="0"/>
        <v>0.27075856480921007</v>
      </c>
      <c r="J19" s="48">
        <v>4.3808101851027459E-2</v>
      </c>
      <c r="K19" s="49">
        <v>4.7069097221537959E-2</v>
      </c>
      <c r="L19" s="50">
        <v>5.6431597222399432E-2</v>
      </c>
      <c r="M19" s="20">
        <v>2.9259259259259259E-2</v>
      </c>
      <c r="N19" s="24">
        <v>3.9176157406473067E-2</v>
      </c>
      <c r="O19" s="41">
        <v>5.5014351848512888E-2</v>
      </c>
    </row>
    <row r="20" spans="1:15" ht="22.5" customHeight="1" x14ac:dyDescent="0.25">
      <c r="C20" s="19" t="s">
        <v>20</v>
      </c>
      <c r="D20" s="2" t="s">
        <v>0</v>
      </c>
      <c r="E20" s="3" t="s">
        <v>18</v>
      </c>
      <c r="F20" s="2">
        <v>1979</v>
      </c>
      <c r="H20" s="2" t="s">
        <v>115</v>
      </c>
      <c r="I20" s="4">
        <f t="shared" si="0"/>
        <v>0.27225520832411282</v>
      </c>
      <c r="J20" s="5">
        <v>3.6088194443436805E-2</v>
      </c>
      <c r="K20" s="13">
        <v>3.9175578698632307E-2</v>
      </c>
      <c r="L20" s="18">
        <v>7.7256944444444448E-2</v>
      </c>
      <c r="M20" s="20">
        <v>4.0821759259259259E-2</v>
      </c>
      <c r="N20" s="10">
        <v>3.1525694445008412E-2</v>
      </c>
      <c r="O20" s="7">
        <v>4.738703703333158E-2</v>
      </c>
    </row>
    <row r="21" spans="1:15" ht="22.5" customHeight="1" x14ac:dyDescent="0.25">
      <c r="C21" s="19" t="s">
        <v>3</v>
      </c>
      <c r="D21" s="2" t="s">
        <v>0</v>
      </c>
      <c r="E21" s="3" t="s">
        <v>2</v>
      </c>
      <c r="F21" s="2">
        <v>1972</v>
      </c>
      <c r="H21" s="2" t="s">
        <v>116</v>
      </c>
      <c r="I21" s="4">
        <f t="shared" si="0"/>
        <v>0.27399918981823479</v>
      </c>
      <c r="J21" s="5">
        <v>3.0370601853064727E-2</v>
      </c>
      <c r="K21" s="14">
        <v>7.7696759259259257E-2</v>
      </c>
      <c r="L21" s="17">
        <v>3.076030092779547E-2</v>
      </c>
      <c r="M21" s="9">
        <v>1.9270833333333334E-2</v>
      </c>
      <c r="N21" s="10">
        <v>2.5206250000337604E-2</v>
      </c>
      <c r="O21" s="41">
        <v>9.0694444444444439E-2</v>
      </c>
    </row>
    <row r="22" spans="1:15" ht="22.5" customHeight="1" x14ac:dyDescent="0.25">
      <c r="C22" s="19" t="s">
        <v>15</v>
      </c>
      <c r="D22" s="2" t="s">
        <v>0</v>
      </c>
      <c r="E22" s="3" t="s">
        <v>12</v>
      </c>
      <c r="F22" s="2">
        <v>1977</v>
      </c>
      <c r="G22" s="16" t="s">
        <v>99</v>
      </c>
      <c r="H22" s="16" t="s">
        <v>115</v>
      </c>
      <c r="I22" s="4">
        <f t="shared" si="0"/>
        <v>0.27412384259257966</v>
      </c>
      <c r="J22" s="5">
        <v>3.5139120373059995E-2</v>
      </c>
      <c r="K22" s="13">
        <v>3.7566782404610422E-2</v>
      </c>
      <c r="L22" s="17">
        <v>3.800567129655974E-2</v>
      </c>
      <c r="M22" s="20">
        <v>4.0821759259259259E-2</v>
      </c>
      <c r="N22" s="10">
        <v>3.1896064814645797E-2</v>
      </c>
      <c r="O22" s="41">
        <v>9.0694444444444439E-2</v>
      </c>
    </row>
    <row r="23" spans="1:15" ht="22.5" customHeight="1" x14ac:dyDescent="0.25">
      <c r="B23" s="35">
        <v>3</v>
      </c>
      <c r="C23" s="19" t="s">
        <v>90</v>
      </c>
      <c r="D23" s="2" t="s">
        <v>0</v>
      </c>
      <c r="E23" s="3" t="s">
        <v>35</v>
      </c>
      <c r="F23" s="2">
        <v>1958</v>
      </c>
      <c r="H23" s="2" t="s">
        <v>114</v>
      </c>
      <c r="I23" s="4">
        <f t="shared" si="0"/>
        <v>0.2826680555567469</v>
      </c>
      <c r="J23" s="15">
        <v>8.3194444444444446E-2</v>
      </c>
      <c r="K23" s="13">
        <v>4.474270833452465E-2</v>
      </c>
      <c r="L23" s="17">
        <v>4.3306597224727739E-2</v>
      </c>
      <c r="M23" s="9">
        <v>2.7777777777777776E-2</v>
      </c>
      <c r="N23" s="10">
        <v>3.5530324072169606E-2</v>
      </c>
      <c r="O23" s="7">
        <v>4.8116203703102656E-2</v>
      </c>
    </row>
    <row r="24" spans="1:15" ht="22.5" customHeight="1" x14ac:dyDescent="0.25">
      <c r="C24" s="19" t="s">
        <v>11</v>
      </c>
      <c r="D24" s="2" t="s">
        <v>0</v>
      </c>
      <c r="E24" s="3" t="s">
        <v>10</v>
      </c>
      <c r="F24" s="2">
        <v>1985</v>
      </c>
      <c r="G24" s="16" t="s">
        <v>101</v>
      </c>
      <c r="H24" s="16" t="s">
        <v>115</v>
      </c>
      <c r="I24" s="4">
        <f t="shared" si="0"/>
        <v>0.28537592592252492</v>
      </c>
      <c r="J24" s="5">
        <v>3.3970138887525536E-2</v>
      </c>
      <c r="K24" s="13">
        <v>3.6258912034099922E-2</v>
      </c>
      <c r="L24" s="17">
        <v>3.4926967593492009E-2</v>
      </c>
      <c r="M24" s="9">
        <v>2.2870370370370371E-2</v>
      </c>
      <c r="N24" s="24">
        <v>6.6655092592592599E-2</v>
      </c>
      <c r="O24" s="41">
        <v>9.0694444444444439E-2</v>
      </c>
    </row>
    <row r="25" spans="1:15" ht="22.5" customHeight="1" x14ac:dyDescent="0.25">
      <c r="C25" s="19" t="s">
        <v>89</v>
      </c>
      <c r="D25" s="2" t="s">
        <v>0</v>
      </c>
      <c r="E25" s="3" t="s">
        <v>7</v>
      </c>
      <c r="F25" s="2">
        <v>1977</v>
      </c>
      <c r="G25" s="16" t="s">
        <v>99</v>
      </c>
      <c r="H25" s="16" t="s">
        <v>115</v>
      </c>
      <c r="I25" s="4">
        <f t="shared" si="0"/>
        <v>0.2864412036986862</v>
      </c>
      <c r="J25" s="15">
        <v>8.3194444444444446E-2</v>
      </c>
      <c r="K25" s="13">
        <v>4.304131944081746E-2</v>
      </c>
      <c r="L25" s="17">
        <v>4.2531134262389969E-2</v>
      </c>
      <c r="M25" s="20">
        <v>4.0821759259259259E-2</v>
      </c>
      <c r="N25" s="10">
        <v>3.2521064815227874E-2</v>
      </c>
      <c r="O25" s="7">
        <v>4.4331481476547197E-2</v>
      </c>
    </row>
    <row r="26" spans="1:15" ht="22.5" customHeight="1" x14ac:dyDescent="0.25">
      <c r="C26" s="19" t="s">
        <v>33</v>
      </c>
      <c r="D26" s="2" t="s">
        <v>0</v>
      </c>
      <c r="E26" s="3" t="s">
        <v>32</v>
      </c>
      <c r="F26" s="2">
        <v>1975</v>
      </c>
      <c r="G26" s="16" t="s">
        <v>102</v>
      </c>
      <c r="H26" s="16" t="s">
        <v>116</v>
      </c>
      <c r="I26" s="4">
        <f t="shared" si="0"/>
        <v>0.28705208332865301</v>
      </c>
      <c r="J26" s="5">
        <v>3.8703935184457805E-2</v>
      </c>
      <c r="K26" s="13">
        <v>4.123576388519723E-2</v>
      </c>
      <c r="L26" s="17">
        <v>4.136215277685551E-2</v>
      </c>
      <c r="M26" s="20">
        <v>4.0821759259259259E-2</v>
      </c>
      <c r="N26" s="10">
        <v>3.4234027778438758E-2</v>
      </c>
      <c r="O26" s="41">
        <v>9.0694444444444439E-2</v>
      </c>
    </row>
    <row r="27" spans="1:15" ht="22.5" customHeight="1" x14ac:dyDescent="0.25">
      <c r="A27" s="23">
        <v>4</v>
      </c>
      <c r="B27" s="35">
        <v>1</v>
      </c>
      <c r="C27" s="19" t="s">
        <v>48</v>
      </c>
      <c r="D27" s="2" t="s">
        <v>26</v>
      </c>
      <c r="E27" s="3" t="s">
        <v>10</v>
      </c>
      <c r="F27" s="2">
        <v>1978</v>
      </c>
      <c r="G27" s="16" t="s">
        <v>109</v>
      </c>
      <c r="H27" s="16" t="s">
        <v>120</v>
      </c>
      <c r="I27" s="4">
        <f t="shared" si="0"/>
        <v>0.2887351851834144</v>
      </c>
      <c r="J27" s="5">
        <v>4.3912268520216458E-2</v>
      </c>
      <c r="K27" s="13">
        <v>4.7300578698923346E-2</v>
      </c>
      <c r="L27" s="17">
        <v>4.8202430560195353E-2</v>
      </c>
      <c r="M27" s="9">
        <v>2.9953703703703705E-2</v>
      </c>
      <c r="N27" s="24">
        <v>6.6655092592592599E-2</v>
      </c>
      <c r="O27" s="7">
        <v>5.2711111107782926E-2</v>
      </c>
    </row>
    <row r="28" spans="1:15" ht="22.5" customHeight="1" x14ac:dyDescent="0.25">
      <c r="C28" s="19" t="s">
        <v>60</v>
      </c>
      <c r="D28" s="2" t="s">
        <v>0</v>
      </c>
      <c r="E28" s="3" t="s">
        <v>30</v>
      </c>
      <c r="F28" s="2">
        <v>1977</v>
      </c>
      <c r="G28" s="16" t="s">
        <v>99</v>
      </c>
      <c r="H28" s="16" t="s">
        <v>115</v>
      </c>
      <c r="I28" s="4">
        <f t="shared" si="0"/>
        <v>0.28902245370757385</v>
      </c>
      <c r="J28" s="5">
        <v>4.8240972224448342E-2</v>
      </c>
      <c r="K28" s="13">
        <v>5.1617708333651535E-2</v>
      </c>
      <c r="L28" s="17">
        <v>5.1836689817719162E-2</v>
      </c>
      <c r="M28" s="20">
        <v>4.0821759259259259E-2</v>
      </c>
      <c r="N28" s="10">
        <v>4.0680787038581911E-2</v>
      </c>
      <c r="O28" s="7">
        <v>5.5824537033913657E-2</v>
      </c>
    </row>
    <row r="29" spans="1:15" ht="22.5" customHeight="1" x14ac:dyDescent="0.25">
      <c r="C29" s="36" t="s">
        <v>63</v>
      </c>
      <c r="D29" s="11" t="s">
        <v>0</v>
      </c>
      <c r="E29" s="37" t="s">
        <v>10</v>
      </c>
      <c r="F29" s="11">
        <v>1987</v>
      </c>
      <c r="G29" s="38" t="s">
        <v>104</v>
      </c>
      <c r="H29" s="38" t="s">
        <v>115</v>
      </c>
      <c r="I29" s="4">
        <f t="shared" si="0"/>
        <v>0.29423078703605654</v>
      </c>
      <c r="J29" s="5">
        <v>4.9259490740951151E-2</v>
      </c>
      <c r="K29" s="13">
        <v>5.0957986110006459E-2</v>
      </c>
      <c r="L29" s="17">
        <v>5.2276504633482546E-2</v>
      </c>
      <c r="M29" s="20">
        <v>4.0821759259259259E-2</v>
      </c>
      <c r="N29" s="10">
        <v>4.2729398148367181E-2</v>
      </c>
      <c r="O29" s="7">
        <v>5.8185648143989965E-2</v>
      </c>
    </row>
    <row r="30" spans="1:15" ht="22.5" customHeight="1" x14ac:dyDescent="0.25">
      <c r="C30" s="36" t="s">
        <v>45</v>
      </c>
      <c r="D30" s="11" t="s">
        <v>0</v>
      </c>
      <c r="E30" s="37" t="s">
        <v>30</v>
      </c>
      <c r="F30" s="11">
        <v>1961</v>
      </c>
      <c r="G30" s="38" t="s">
        <v>103</v>
      </c>
      <c r="H30" s="38" t="s">
        <v>114</v>
      </c>
      <c r="I30" s="4">
        <f t="shared" si="0"/>
        <v>0.29936689814819989</v>
      </c>
      <c r="J30" s="5">
        <v>4.2940046296280343E-2</v>
      </c>
      <c r="K30" s="39">
        <v>4.4638541665335651E-2</v>
      </c>
      <c r="L30" s="17">
        <v>4.4058912040782161E-2</v>
      </c>
      <c r="M30" s="20">
        <v>4.0821759259259259E-2</v>
      </c>
      <c r="N30" s="10">
        <v>3.6213194442098029E-2</v>
      </c>
      <c r="O30" s="41">
        <v>9.0694444444444439E-2</v>
      </c>
    </row>
    <row r="31" spans="1:15" ht="22.5" customHeight="1" x14ac:dyDescent="0.25">
      <c r="A31" s="23">
        <v>5</v>
      </c>
      <c r="B31" s="55">
        <v>1</v>
      </c>
      <c r="C31" s="36" t="s">
        <v>65</v>
      </c>
      <c r="D31" s="11" t="s">
        <v>26</v>
      </c>
      <c r="E31" s="37" t="s">
        <v>39</v>
      </c>
      <c r="F31" s="11">
        <v>1997</v>
      </c>
      <c r="G31" s="38" t="s">
        <v>113</v>
      </c>
      <c r="H31" s="38" t="s">
        <v>121</v>
      </c>
      <c r="I31" s="4">
        <f t="shared" si="0"/>
        <v>0.29971689814176727</v>
      </c>
      <c r="J31" s="5">
        <v>5.0798842588847037E-2</v>
      </c>
      <c r="K31" s="39">
        <v>5.3539004627964459E-2</v>
      </c>
      <c r="L31" s="17">
        <v>5.3237152780639008E-2</v>
      </c>
      <c r="M31" s="20">
        <v>4.0821759259259259E-2</v>
      </c>
      <c r="N31" s="10">
        <v>4.4685416665743105E-2</v>
      </c>
      <c r="O31" s="7">
        <v>5.6634722219314426E-2</v>
      </c>
    </row>
    <row r="32" spans="1:15" ht="22.5" customHeight="1" x14ac:dyDescent="0.25">
      <c r="C32" s="36" t="s">
        <v>23</v>
      </c>
      <c r="D32" s="11" t="s">
        <v>0</v>
      </c>
      <c r="E32" s="37" t="s">
        <v>14</v>
      </c>
      <c r="F32" s="11">
        <v>1989</v>
      </c>
      <c r="G32" s="38" t="s">
        <v>104</v>
      </c>
      <c r="H32" s="38" t="s">
        <v>115</v>
      </c>
      <c r="I32" s="4">
        <f t="shared" si="0"/>
        <v>0.30026018518132058</v>
      </c>
      <c r="J32" s="5">
        <v>3.7141435183002613E-2</v>
      </c>
      <c r="K32" s="39">
        <v>4.0957986107969191E-2</v>
      </c>
      <c r="L32" s="17">
        <v>4.0158449075534008E-2</v>
      </c>
      <c r="M32" s="9">
        <v>2.4652777777777777E-2</v>
      </c>
      <c r="N32" s="24">
        <v>6.6655092592592599E-2</v>
      </c>
      <c r="O32" s="41">
        <v>9.0694444444444439E-2</v>
      </c>
    </row>
    <row r="33" spans="1:15" ht="22.5" customHeight="1" x14ac:dyDescent="0.25">
      <c r="B33" s="35" t="s">
        <v>127</v>
      </c>
      <c r="C33" s="42" t="s">
        <v>64</v>
      </c>
      <c r="D33" s="2" t="s">
        <v>0</v>
      </c>
      <c r="E33" s="3" t="s">
        <v>2</v>
      </c>
      <c r="F33" s="2">
        <v>1948</v>
      </c>
      <c r="G33" s="38" t="s">
        <v>112</v>
      </c>
      <c r="H33" s="38" t="s">
        <v>114</v>
      </c>
      <c r="I33" s="4">
        <f t="shared" si="0"/>
        <v>0.30316597221506525</v>
      </c>
      <c r="J33" s="5">
        <v>4.9884490741533227E-2</v>
      </c>
      <c r="K33" s="13">
        <v>5.5147800921986345E-2</v>
      </c>
      <c r="L33" s="17">
        <v>5.5100578705605585E-2</v>
      </c>
      <c r="M33" s="9">
        <v>3.4687500000000003E-2</v>
      </c>
      <c r="N33" s="10">
        <v>4.7798842591873836E-2</v>
      </c>
      <c r="O33" s="7">
        <v>6.0546759254066274E-2</v>
      </c>
    </row>
    <row r="34" spans="1:15" ht="22.5" customHeight="1" x14ac:dyDescent="0.25">
      <c r="C34" s="19" t="s">
        <v>88</v>
      </c>
      <c r="D34" s="2" t="s">
        <v>0</v>
      </c>
      <c r="E34" s="3" t="s">
        <v>16</v>
      </c>
      <c r="F34" s="2">
        <v>1976</v>
      </c>
      <c r="G34" s="11"/>
      <c r="H34" s="11" t="s">
        <v>115</v>
      </c>
      <c r="I34" s="4">
        <f t="shared" ref="I34:I65" si="1">SUM(J34:O34)</f>
        <v>0.30365543980927517</v>
      </c>
      <c r="J34" s="15">
        <v>8.3194444444444446E-2</v>
      </c>
      <c r="K34" s="13">
        <v>4.0275115738040768E-2</v>
      </c>
      <c r="L34" s="18">
        <v>7.7256944444444448E-2</v>
      </c>
      <c r="M34" s="9">
        <v>2.6006944444444444E-2</v>
      </c>
      <c r="N34" s="10">
        <v>3.3088194446463604E-2</v>
      </c>
      <c r="O34" s="7">
        <v>4.3833796291437466E-2</v>
      </c>
    </row>
    <row r="35" spans="1:15" ht="22.5" customHeight="1" x14ac:dyDescent="0.25">
      <c r="A35" s="23">
        <v>6</v>
      </c>
      <c r="B35" s="35">
        <v>1</v>
      </c>
      <c r="C35" s="19" t="s">
        <v>53</v>
      </c>
      <c r="D35" s="2" t="s">
        <v>26</v>
      </c>
      <c r="E35" s="3" t="s">
        <v>41</v>
      </c>
      <c r="F35" s="2">
        <v>1968</v>
      </c>
      <c r="G35" s="11"/>
      <c r="H35" s="11" t="s">
        <v>119</v>
      </c>
      <c r="I35" s="4">
        <f t="shared" si="1"/>
        <v>0.30455844907823054</v>
      </c>
      <c r="J35" s="5">
        <v>4.4745601851900574E-2</v>
      </c>
      <c r="K35" s="13">
        <v>4.732372685248265E-2</v>
      </c>
      <c r="L35" s="18">
        <v>7.7256944444444448E-2</v>
      </c>
      <c r="M35" s="20">
        <v>4.0821759259259259E-2</v>
      </c>
      <c r="N35" s="10">
        <v>3.9754861114488449E-2</v>
      </c>
      <c r="O35" s="7">
        <v>5.4655555555655155E-2</v>
      </c>
    </row>
    <row r="36" spans="1:15" ht="22.5" customHeight="1" x14ac:dyDescent="0.25">
      <c r="C36" s="19" t="s">
        <v>34</v>
      </c>
      <c r="D36" s="2" t="s">
        <v>0</v>
      </c>
      <c r="E36" s="3" t="s">
        <v>35</v>
      </c>
      <c r="F36" s="2">
        <v>1960</v>
      </c>
      <c r="G36" s="38" t="s">
        <v>106</v>
      </c>
      <c r="H36" s="38" t="s">
        <v>114</v>
      </c>
      <c r="I36" s="4">
        <f t="shared" si="1"/>
        <v>0.30497083333585007</v>
      </c>
      <c r="J36" s="5">
        <v>3.9525694446638227E-2</v>
      </c>
      <c r="K36" s="13">
        <v>4.180289351643296E-2</v>
      </c>
      <c r="L36" s="17">
        <v>4.0598263891297393E-2</v>
      </c>
      <c r="M36" s="9">
        <v>2.5694444444444443E-2</v>
      </c>
      <c r="N36" s="24">
        <v>6.6655092592592599E-2</v>
      </c>
      <c r="O36" s="41">
        <v>9.0694444444444439E-2</v>
      </c>
    </row>
    <row r="37" spans="1:15" ht="22.5" customHeight="1" x14ac:dyDescent="0.25">
      <c r="A37" s="23">
        <v>7</v>
      </c>
      <c r="B37" s="35">
        <v>2</v>
      </c>
      <c r="C37" s="19" t="s">
        <v>54</v>
      </c>
      <c r="D37" s="2" t="s">
        <v>26</v>
      </c>
      <c r="E37" s="3" t="s">
        <v>10</v>
      </c>
      <c r="F37" s="2">
        <v>1973</v>
      </c>
      <c r="G37" s="16" t="s">
        <v>108</v>
      </c>
      <c r="H37" s="16" t="s">
        <v>119</v>
      </c>
      <c r="I37" s="4">
        <f t="shared" si="1"/>
        <v>0.30642708333245805</v>
      </c>
      <c r="J37" s="5">
        <v>4.4919212959939614E-2</v>
      </c>
      <c r="K37" s="13">
        <v>5.0506597217463423E-2</v>
      </c>
      <c r="L37" s="17">
        <v>4.9475578707642853E-2</v>
      </c>
      <c r="M37" s="9">
        <v>2.9490740740740741E-2</v>
      </c>
      <c r="N37" s="40">
        <v>4.1340509262226988E-2</v>
      </c>
      <c r="O37" s="41">
        <v>9.0694444444444439E-2</v>
      </c>
    </row>
    <row r="38" spans="1:15" ht="22.5" customHeight="1" x14ac:dyDescent="0.25">
      <c r="C38" s="19" t="s">
        <v>51</v>
      </c>
      <c r="D38" s="2" t="s">
        <v>0</v>
      </c>
      <c r="E38" s="3" t="s">
        <v>7</v>
      </c>
      <c r="F38" s="2">
        <v>1962</v>
      </c>
      <c r="G38" s="16" t="s">
        <v>103</v>
      </c>
      <c r="H38" s="16" t="s">
        <v>114</v>
      </c>
      <c r="I38" s="4">
        <f t="shared" si="1"/>
        <v>0.30761921296396327</v>
      </c>
      <c r="J38" s="5">
        <v>4.4178472220664844E-2</v>
      </c>
      <c r="K38" s="13">
        <v>4.6316782405483536E-2</v>
      </c>
      <c r="L38" s="17">
        <v>4.7357523151731584E-2</v>
      </c>
      <c r="M38" s="20">
        <v>4.0821759259259259E-2</v>
      </c>
      <c r="N38" s="40">
        <v>3.8250231482379604E-2</v>
      </c>
      <c r="O38" s="41">
        <v>9.0694444444444439E-2</v>
      </c>
    </row>
    <row r="39" spans="1:15" ht="22.5" customHeight="1" x14ac:dyDescent="0.25">
      <c r="C39" s="19" t="s">
        <v>91</v>
      </c>
      <c r="D39" s="2" t="s">
        <v>0</v>
      </c>
      <c r="E39" s="3" t="s">
        <v>32</v>
      </c>
      <c r="F39" s="2">
        <v>1964</v>
      </c>
      <c r="G39" s="16" t="s">
        <v>103</v>
      </c>
      <c r="H39" s="16" t="s">
        <v>114</v>
      </c>
      <c r="I39" s="4">
        <f t="shared" si="1"/>
        <v>0.30856134258871426</v>
      </c>
      <c r="J39" s="15">
        <v>8.3194444444444446E-2</v>
      </c>
      <c r="K39" s="13">
        <v>4.6212615736294538E-2</v>
      </c>
      <c r="L39" s="17">
        <v>4.320243055553874E-2</v>
      </c>
      <c r="M39" s="9">
        <v>2.4537037037037038E-2</v>
      </c>
      <c r="N39" s="24">
        <v>6.6655092592592599E-2</v>
      </c>
      <c r="O39" s="7">
        <v>4.4759722222806886E-2</v>
      </c>
    </row>
    <row r="40" spans="1:15" ht="22.5" customHeight="1" x14ac:dyDescent="0.25">
      <c r="B40" s="35">
        <v>2</v>
      </c>
      <c r="C40" s="19" t="s">
        <v>43</v>
      </c>
      <c r="D40" s="2" t="s">
        <v>0</v>
      </c>
      <c r="E40" s="3" t="s">
        <v>10</v>
      </c>
      <c r="F40" s="2">
        <v>1996</v>
      </c>
      <c r="G40" s="16" t="s">
        <v>100</v>
      </c>
      <c r="H40" s="16" t="s">
        <v>118</v>
      </c>
      <c r="I40" s="4">
        <f t="shared" si="1"/>
        <v>0.30955960648299274</v>
      </c>
      <c r="J40" s="5">
        <v>4.1470138887234498E-2</v>
      </c>
      <c r="K40" s="14">
        <v>7.7696759259259257E-2</v>
      </c>
      <c r="L40" s="17">
        <v>4.751956019026693E-2</v>
      </c>
      <c r="M40" s="9">
        <v>2.8356481481481483E-2</v>
      </c>
      <c r="N40" s="24">
        <v>6.6655092592592599E-2</v>
      </c>
      <c r="O40" s="7">
        <v>4.7861574072157964E-2</v>
      </c>
    </row>
    <row r="41" spans="1:15" ht="22.5" customHeight="1" x14ac:dyDescent="0.25">
      <c r="C41" s="19" t="s">
        <v>62</v>
      </c>
      <c r="D41" s="2" t="s">
        <v>0</v>
      </c>
      <c r="E41" s="3" t="s">
        <v>38</v>
      </c>
      <c r="F41" s="2">
        <v>1962</v>
      </c>
      <c r="G41" s="16" t="s">
        <v>103</v>
      </c>
      <c r="H41" s="16" t="s">
        <v>114</v>
      </c>
      <c r="I41" s="4">
        <f t="shared" si="1"/>
        <v>0.31219583332119294</v>
      </c>
      <c r="J41" s="5">
        <v>4.9062731479352806E-2</v>
      </c>
      <c r="K41" s="13">
        <v>5.1224189810454845E-2</v>
      </c>
      <c r="L41" s="17">
        <v>4.9359837961674202E-2</v>
      </c>
      <c r="M41" s="20">
        <v>4.0821759259259259E-2</v>
      </c>
      <c r="N41" s="24">
        <v>6.6655092592592599E-2</v>
      </c>
      <c r="O41" s="7">
        <v>5.5072222217859235E-2</v>
      </c>
    </row>
    <row r="42" spans="1:15" ht="22.5" customHeight="1" x14ac:dyDescent="0.25">
      <c r="A42" s="23">
        <v>5</v>
      </c>
      <c r="B42" s="35">
        <v>3</v>
      </c>
      <c r="C42" s="19" t="s">
        <v>58</v>
      </c>
      <c r="D42" s="2" t="s">
        <v>26</v>
      </c>
      <c r="E42" s="3" t="s">
        <v>7</v>
      </c>
      <c r="F42" s="2">
        <v>1966</v>
      </c>
      <c r="G42" s="16" t="s">
        <v>111</v>
      </c>
      <c r="H42" s="16" t="s">
        <v>119</v>
      </c>
      <c r="I42" s="4">
        <f t="shared" si="1"/>
        <v>0.31364930555462639</v>
      </c>
      <c r="J42" s="5">
        <v>4.6296527776576113E-2</v>
      </c>
      <c r="K42" s="13">
        <v>5.0078356478479691E-2</v>
      </c>
      <c r="L42" s="17">
        <v>4.7322800928668585E-2</v>
      </c>
      <c r="M42" s="20">
        <v>4.0821759259259259E-2</v>
      </c>
      <c r="N42" s="10">
        <v>3.8435416667198297E-2</v>
      </c>
      <c r="O42" s="41">
        <v>9.0694444444444439E-2</v>
      </c>
    </row>
    <row r="43" spans="1:15" ht="22.5" customHeight="1" x14ac:dyDescent="0.25">
      <c r="A43" s="23">
        <v>8</v>
      </c>
      <c r="C43" s="19" t="s">
        <v>59</v>
      </c>
      <c r="D43" s="2" t="s">
        <v>26</v>
      </c>
      <c r="E43" s="3" t="s">
        <v>10</v>
      </c>
      <c r="F43" s="2">
        <v>1969</v>
      </c>
      <c r="H43" s="2" t="s">
        <v>119</v>
      </c>
      <c r="I43" s="4">
        <f t="shared" si="1"/>
        <v>0.31518344907357393</v>
      </c>
      <c r="J43" s="5">
        <v>4.7153009261819534E-2</v>
      </c>
      <c r="K43" s="13">
        <v>5.1397800925769843E-2</v>
      </c>
      <c r="L43" s="18">
        <v>7.7256944444444448E-2</v>
      </c>
      <c r="M43" s="20">
        <v>4.0821759259259259E-2</v>
      </c>
      <c r="N43" s="10">
        <v>4.2903009256406222E-2</v>
      </c>
      <c r="O43" s="7">
        <v>5.5650925925874617E-2</v>
      </c>
    </row>
    <row r="44" spans="1:15" ht="22.5" customHeight="1" x14ac:dyDescent="0.25">
      <c r="C44" s="19" t="s">
        <v>49</v>
      </c>
      <c r="D44" s="2" t="s">
        <v>0</v>
      </c>
      <c r="E44" s="3" t="s">
        <v>32</v>
      </c>
      <c r="F44" s="2">
        <v>1974</v>
      </c>
      <c r="G44" s="16" t="s">
        <v>102</v>
      </c>
      <c r="H44" s="16" t="s">
        <v>116</v>
      </c>
      <c r="I44" s="4">
        <f t="shared" si="1"/>
        <v>0.31571435184002405</v>
      </c>
      <c r="J44" s="5">
        <v>4.4016435182129499E-2</v>
      </c>
      <c r="K44" s="13">
        <v>4.6837615736876614E-2</v>
      </c>
      <c r="L44" s="17">
        <v>5.8607523147657048E-2</v>
      </c>
      <c r="M44" s="20">
        <v>4.0821759259259259E-2</v>
      </c>
      <c r="N44" s="24">
        <v>6.6655092592592599E-2</v>
      </c>
      <c r="O44" s="7">
        <v>5.8775925921509042E-2</v>
      </c>
    </row>
    <row r="45" spans="1:15" ht="22.5" customHeight="1" x14ac:dyDescent="0.25">
      <c r="A45" s="23">
        <v>9</v>
      </c>
      <c r="C45" s="19" t="s">
        <v>50</v>
      </c>
      <c r="D45" s="2" t="s">
        <v>26</v>
      </c>
      <c r="E45" s="3" t="s">
        <v>16</v>
      </c>
      <c r="F45" s="2">
        <v>1970</v>
      </c>
      <c r="H45" s="2" t="s">
        <v>119</v>
      </c>
      <c r="I45" s="4">
        <f t="shared" si="1"/>
        <v>0.31943321759341486</v>
      </c>
      <c r="J45" s="5">
        <v>4.4155324074381497E-2</v>
      </c>
      <c r="K45" s="13">
        <v>4.8851504630874842E-2</v>
      </c>
      <c r="L45" s="18">
        <v>7.7256944444444448E-2</v>
      </c>
      <c r="M45" s="9">
        <v>3.019675925925926E-2</v>
      </c>
      <c r="N45" s="24">
        <v>6.6655092592592599E-2</v>
      </c>
      <c r="O45" s="7">
        <v>5.2317592591862194E-2</v>
      </c>
    </row>
    <row r="46" spans="1:15" ht="22.5" customHeight="1" x14ac:dyDescent="0.25">
      <c r="C46" s="19" t="s">
        <v>42</v>
      </c>
      <c r="D46" s="2" t="s">
        <v>0</v>
      </c>
      <c r="E46" s="3" t="s">
        <v>10</v>
      </c>
      <c r="F46" s="2">
        <v>1974</v>
      </c>
      <c r="H46" s="2" t="s">
        <v>116</v>
      </c>
      <c r="I46" s="4">
        <f t="shared" si="1"/>
        <v>0.31963055554762293</v>
      </c>
      <c r="J46" s="5">
        <v>4.1134490740660112E-2</v>
      </c>
      <c r="K46" s="14">
        <v>7.7696759259259257E-2</v>
      </c>
      <c r="L46" s="18">
        <v>7.7256944444444448E-2</v>
      </c>
      <c r="M46" s="9">
        <v>3.0300925925925926E-2</v>
      </c>
      <c r="N46" s="10">
        <v>4.0761805554211605E-2</v>
      </c>
      <c r="O46" s="7">
        <v>5.2479629623121582E-2</v>
      </c>
    </row>
    <row r="47" spans="1:15" ht="22.5" customHeight="1" x14ac:dyDescent="0.25">
      <c r="C47" s="19" t="s">
        <v>57</v>
      </c>
      <c r="D47" s="2" t="s">
        <v>0</v>
      </c>
      <c r="E47" s="3" t="s">
        <v>10</v>
      </c>
      <c r="F47" s="2">
        <v>1975</v>
      </c>
      <c r="G47" s="16" t="s">
        <v>102</v>
      </c>
      <c r="H47" s="16" t="s">
        <v>116</v>
      </c>
      <c r="I47" s="4">
        <f t="shared" si="1"/>
        <v>0.32328101851762903</v>
      </c>
      <c r="J47" s="5">
        <v>4.5463194444891997E-2</v>
      </c>
      <c r="K47" s="13">
        <v>4.6907060183002613E-2</v>
      </c>
      <c r="L47" s="17">
        <v>4.6443171297141816E-2</v>
      </c>
      <c r="M47" s="9">
        <v>2.7118055555555555E-2</v>
      </c>
      <c r="N47" s="24">
        <v>6.6655092592592599E-2</v>
      </c>
      <c r="O47" s="41">
        <v>9.0694444444444439E-2</v>
      </c>
    </row>
    <row r="48" spans="1:15" ht="22.5" customHeight="1" x14ac:dyDescent="0.25">
      <c r="A48" s="23">
        <v>10</v>
      </c>
      <c r="C48" s="19" t="s">
        <v>52</v>
      </c>
      <c r="D48" s="2" t="s">
        <v>26</v>
      </c>
      <c r="E48" s="3" t="s">
        <v>16</v>
      </c>
      <c r="F48" s="2">
        <v>1967</v>
      </c>
      <c r="H48" s="2" t="s">
        <v>119</v>
      </c>
      <c r="I48" s="4">
        <f t="shared" si="1"/>
        <v>0.32397025461928464</v>
      </c>
      <c r="J48" s="5">
        <v>4.4710879628837574E-2</v>
      </c>
      <c r="K48" s="13">
        <v>4.8388541661552154E-2</v>
      </c>
      <c r="L48" s="18">
        <v>7.7256944444444448E-2</v>
      </c>
      <c r="M48" s="9">
        <v>3.138888888888889E-2</v>
      </c>
      <c r="N48" s="24">
        <v>6.6655092592592599E-2</v>
      </c>
      <c r="O48" s="7">
        <v>5.5569907402968965E-2</v>
      </c>
    </row>
    <row r="49" spans="1:15" ht="22.5" customHeight="1" x14ac:dyDescent="0.25">
      <c r="C49" s="19" t="s">
        <v>55</v>
      </c>
      <c r="D49" s="2" t="s">
        <v>0</v>
      </c>
      <c r="E49" s="3" t="s">
        <v>32</v>
      </c>
      <c r="F49" s="2">
        <v>1953</v>
      </c>
      <c r="H49" s="2" t="s">
        <v>114</v>
      </c>
      <c r="I49" s="4">
        <f t="shared" si="1"/>
        <v>0.32618611110785023</v>
      </c>
      <c r="J49" s="5">
        <v>4.4988657406065613E-2</v>
      </c>
      <c r="K49" s="13">
        <v>4.7555208329868037E-2</v>
      </c>
      <c r="L49" s="17">
        <v>4.5170023149694316E-2</v>
      </c>
      <c r="M49" s="9">
        <v>3.1122685185185184E-2</v>
      </c>
      <c r="N49" s="24">
        <v>6.6655092592592599E-2</v>
      </c>
      <c r="O49" s="41">
        <v>9.0694444444444439E-2</v>
      </c>
    </row>
    <row r="50" spans="1:15" ht="22.5" customHeight="1" x14ac:dyDescent="0.25">
      <c r="B50" s="35">
        <v>3</v>
      </c>
      <c r="C50" s="19" t="s">
        <v>94</v>
      </c>
      <c r="D50" s="2" t="s">
        <v>0</v>
      </c>
      <c r="E50" s="3" t="s">
        <v>39</v>
      </c>
      <c r="F50" s="2">
        <v>1992</v>
      </c>
      <c r="G50" s="16" t="s">
        <v>105</v>
      </c>
      <c r="H50" s="16" t="s">
        <v>118</v>
      </c>
      <c r="I50" s="4">
        <f t="shared" si="1"/>
        <v>0.32652222221518901</v>
      </c>
      <c r="J50" s="15">
        <v>8.3194444444444446E-2</v>
      </c>
      <c r="K50" s="13">
        <v>5.2786689811910037E-2</v>
      </c>
      <c r="L50" s="17">
        <v>5.1304282409546431E-2</v>
      </c>
      <c r="M50" s="20">
        <v>4.0821759259259259E-2</v>
      </c>
      <c r="N50" s="10">
        <v>4.1224768516258337E-2</v>
      </c>
      <c r="O50" s="7">
        <v>5.7190277773770504E-2</v>
      </c>
    </row>
    <row r="51" spans="1:15" ht="22.5" customHeight="1" x14ac:dyDescent="0.25">
      <c r="C51" s="19" t="s">
        <v>96</v>
      </c>
      <c r="D51" s="2" t="s">
        <v>0</v>
      </c>
      <c r="E51" s="3" t="s">
        <v>24</v>
      </c>
      <c r="F51" s="2">
        <v>1966</v>
      </c>
      <c r="H51" s="2" t="s">
        <v>116</v>
      </c>
      <c r="I51" s="4">
        <f t="shared" si="1"/>
        <v>0.32742858796009655</v>
      </c>
      <c r="J51" s="15">
        <v>8.3194444444444446E-2</v>
      </c>
      <c r="K51" s="13">
        <v>5.5934837961103767E-2</v>
      </c>
      <c r="L51" s="18">
        <v>7.7256944444444448E-2</v>
      </c>
      <c r="M51" s="9">
        <v>2.7233796296296298E-2</v>
      </c>
      <c r="N51" s="10">
        <v>3.7220138889097143E-2</v>
      </c>
      <c r="O51" s="7">
        <v>4.6588425924710464E-2</v>
      </c>
    </row>
    <row r="52" spans="1:15" ht="22.5" customHeight="1" x14ac:dyDescent="0.25">
      <c r="A52" s="23">
        <v>11</v>
      </c>
      <c r="B52" s="35">
        <v>2</v>
      </c>
      <c r="C52" s="19" t="s">
        <v>61</v>
      </c>
      <c r="D52" s="2" t="s">
        <v>26</v>
      </c>
      <c r="E52" s="3" t="s">
        <v>32</v>
      </c>
      <c r="F52" s="2">
        <v>1983</v>
      </c>
      <c r="G52" s="16" t="s">
        <v>110</v>
      </c>
      <c r="H52" s="16" t="s">
        <v>120</v>
      </c>
      <c r="I52" s="4">
        <f t="shared" si="1"/>
        <v>0.32805902778380119</v>
      </c>
      <c r="J52" s="5">
        <v>4.8391435186204035E-2</v>
      </c>
      <c r="K52" s="13">
        <v>5.2694097219500691E-2</v>
      </c>
      <c r="L52" s="17">
        <v>5.1130671301507391E-2</v>
      </c>
      <c r="M52" s="20">
        <v>4.0821759259259259E-2</v>
      </c>
      <c r="N52" s="10">
        <v>4.4326620372885372E-2</v>
      </c>
      <c r="O52" s="41">
        <v>9.0694444444444439E-2</v>
      </c>
    </row>
    <row r="53" spans="1:15" ht="22.5" customHeight="1" x14ac:dyDescent="0.25">
      <c r="C53" s="19" t="s">
        <v>92</v>
      </c>
      <c r="D53" s="2" t="s">
        <v>0</v>
      </c>
      <c r="E53" s="3" t="s">
        <v>2</v>
      </c>
      <c r="F53" s="2">
        <v>1971</v>
      </c>
      <c r="H53" s="2" t="s">
        <v>116</v>
      </c>
      <c r="I53" s="4">
        <f t="shared" si="1"/>
        <v>0.32983449073429694</v>
      </c>
      <c r="J53" s="15">
        <v>8.3194444444444446E-2</v>
      </c>
      <c r="K53" s="13">
        <v>4.7624652775994036E-2</v>
      </c>
      <c r="L53" s="17">
        <v>4.7878356483124662E-2</v>
      </c>
      <c r="M53" s="9">
        <v>2.8888888888888888E-2</v>
      </c>
      <c r="N53" s="24">
        <v>6.6655092592592599E-2</v>
      </c>
      <c r="O53" s="7">
        <v>5.5593055549252313E-2</v>
      </c>
    </row>
    <row r="54" spans="1:15" ht="22.5" customHeight="1" x14ac:dyDescent="0.25">
      <c r="C54" s="19" t="s">
        <v>69</v>
      </c>
      <c r="D54" s="2" t="s">
        <v>0</v>
      </c>
      <c r="E54" s="3" t="s">
        <v>24</v>
      </c>
      <c r="F54" s="2">
        <v>1973</v>
      </c>
      <c r="G54" s="16" t="s">
        <v>102</v>
      </c>
      <c r="H54" s="16" t="s">
        <v>116</v>
      </c>
      <c r="I54" s="4">
        <f t="shared" si="1"/>
        <v>0.33035555554658425</v>
      </c>
      <c r="J54" s="5">
        <v>5.4398379630583804E-2</v>
      </c>
      <c r="K54" s="13">
        <v>5.2809837958193384E-2</v>
      </c>
      <c r="L54" s="17">
        <v>5.3260300926922355E-2</v>
      </c>
      <c r="M54" s="20">
        <v>4.0821759259259259E-2</v>
      </c>
      <c r="N54" s="24">
        <v>6.6655092592592599E-2</v>
      </c>
      <c r="O54" s="7">
        <v>6.2410185179032851E-2</v>
      </c>
    </row>
    <row r="55" spans="1:15" ht="22.5" customHeight="1" x14ac:dyDescent="0.25">
      <c r="A55" s="23">
        <v>12</v>
      </c>
      <c r="B55" s="35">
        <v>3</v>
      </c>
      <c r="C55" s="19" t="s">
        <v>73</v>
      </c>
      <c r="D55" s="2" t="s">
        <v>26</v>
      </c>
      <c r="E55" s="3" t="s">
        <v>32</v>
      </c>
      <c r="F55" s="2">
        <v>1977</v>
      </c>
      <c r="G55" s="16" t="s">
        <v>109</v>
      </c>
      <c r="H55" s="16" t="s">
        <v>120</v>
      </c>
      <c r="I55" s="4">
        <f t="shared" si="1"/>
        <v>0.33144143518059366</v>
      </c>
      <c r="J55" s="5">
        <v>6.1713194445474073E-2</v>
      </c>
      <c r="K55" s="13">
        <v>5.9904745365201961E-2</v>
      </c>
      <c r="L55" s="17">
        <v>5.7426967592618894E-2</v>
      </c>
      <c r="M55" s="20">
        <v>4.0821759259259259E-2</v>
      </c>
      <c r="N55" s="10">
        <v>4.8609027777274605E-2</v>
      </c>
      <c r="O55" s="7">
        <v>6.2965740740764886E-2</v>
      </c>
    </row>
    <row r="56" spans="1:15" ht="22.5" customHeight="1" x14ac:dyDescent="0.25">
      <c r="C56" s="19" t="s">
        <v>93</v>
      </c>
      <c r="D56" s="2" t="s">
        <v>0</v>
      </c>
      <c r="E56" s="3" t="s">
        <v>10</v>
      </c>
      <c r="F56" s="2">
        <v>1993</v>
      </c>
      <c r="H56" s="2" t="s">
        <v>118</v>
      </c>
      <c r="I56" s="4">
        <f t="shared" si="1"/>
        <v>0.33298414351517786</v>
      </c>
      <c r="J56" s="21">
        <v>8.3194444444444446E-2</v>
      </c>
      <c r="K56" s="13">
        <v>4.8897800923441537E-2</v>
      </c>
      <c r="L56" s="18">
        <v>7.7256944444444448E-2</v>
      </c>
      <c r="M56" s="20">
        <v>4.0821759259259259E-2</v>
      </c>
      <c r="N56" s="10">
        <v>3.6606712965294719E-2</v>
      </c>
      <c r="O56" s="7">
        <v>4.6206481478293426E-2</v>
      </c>
    </row>
    <row r="57" spans="1:15" ht="22.5" customHeight="1" x14ac:dyDescent="0.25">
      <c r="C57" s="19" t="s">
        <v>71</v>
      </c>
      <c r="D57" s="2" t="s">
        <v>0</v>
      </c>
      <c r="E57" s="3" t="s">
        <v>30</v>
      </c>
      <c r="F57" s="2">
        <v>1958</v>
      </c>
      <c r="G57" s="16" t="s">
        <v>106</v>
      </c>
      <c r="H57" s="16" t="s">
        <v>114</v>
      </c>
      <c r="I57" s="4">
        <f t="shared" si="1"/>
        <v>0.33434861110424174</v>
      </c>
      <c r="J57" s="5">
        <v>5.8599768519343343E-2</v>
      </c>
      <c r="K57" s="13">
        <v>5.3620023143594153E-2</v>
      </c>
      <c r="L57" s="17">
        <v>5.3480208334804047E-2</v>
      </c>
      <c r="M57" s="20">
        <v>4.0821759259259259E-2</v>
      </c>
      <c r="N57" s="24">
        <v>6.6655092592592599E-2</v>
      </c>
      <c r="O57" s="7">
        <v>6.117175925464835E-2</v>
      </c>
    </row>
    <row r="58" spans="1:15" ht="22.5" customHeight="1" x14ac:dyDescent="0.25">
      <c r="C58" s="19" t="s">
        <v>66</v>
      </c>
      <c r="D58" s="2" t="s">
        <v>0</v>
      </c>
      <c r="E58" s="3" t="s">
        <v>7</v>
      </c>
      <c r="F58" s="2">
        <v>1957</v>
      </c>
      <c r="G58" s="16" t="s">
        <v>106</v>
      </c>
      <c r="H58" s="16" t="s">
        <v>114</v>
      </c>
      <c r="I58" s="4">
        <f t="shared" si="1"/>
        <v>0.34263078703695937</v>
      </c>
      <c r="J58" s="5">
        <v>5.3298842591175344E-2</v>
      </c>
      <c r="K58" s="13">
        <v>5.4476504628837574E-2</v>
      </c>
      <c r="L58" s="17">
        <v>5.6350578706769738E-2</v>
      </c>
      <c r="M58" s="20">
        <v>4.0821759259259259E-2</v>
      </c>
      <c r="N58" s="10">
        <v>4.6988657406473067E-2</v>
      </c>
      <c r="O58" s="41">
        <v>9.0694444444444439E-2</v>
      </c>
    </row>
    <row r="59" spans="1:15" ht="22.5" customHeight="1" x14ac:dyDescent="0.25">
      <c r="A59" s="23">
        <v>13</v>
      </c>
      <c r="B59" s="35">
        <v>1</v>
      </c>
      <c r="C59" s="19" t="s">
        <v>95</v>
      </c>
      <c r="D59" s="2" t="s">
        <v>26</v>
      </c>
      <c r="E59" s="3" t="s">
        <v>32</v>
      </c>
      <c r="F59" s="2">
        <v>1965</v>
      </c>
      <c r="G59" s="16" t="s">
        <v>107</v>
      </c>
      <c r="H59" s="16" t="s">
        <v>117</v>
      </c>
      <c r="I59" s="4">
        <f t="shared" si="1"/>
        <v>0.34813101852347178</v>
      </c>
      <c r="J59" s="14">
        <v>8.3194444444444446E-2</v>
      </c>
      <c r="K59" s="13">
        <v>5.5286689814238343E-2</v>
      </c>
      <c r="L59" s="17">
        <v>5.5239467597857583E-2</v>
      </c>
      <c r="M59" s="9">
        <v>3.7696759259259256E-2</v>
      </c>
      <c r="N59" s="10">
        <v>5.2879861112160143E-2</v>
      </c>
      <c r="O59" s="7">
        <v>6.3833796295512002E-2</v>
      </c>
    </row>
    <row r="60" spans="1:15" ht="22.5" customHeight="1" x14ac:dyDescent="0.25">
      <c r="C60" s="19" t="s">
        <v>68</v>
      </c>
      <c r="D60" s="2" t="s">
        <v>0</v>
      </c>
      <c r="E60" s="3" t="s">
        <v>10</v>
      </c>
      <c r="F60" s="2">
        <v>1962</v>
      </c>
      <c r="H60" s="2" t="s">
        <v>114</v>
      </c>
      <c r="I60" s="4">
        <f t="shared" si="1"/>
        <v>0.3484609953645742</v>
      </c>
      <c r="J60" s="5">
        <v>5.3773379630001727E-2</v>
      </c>
      <c r="K60" s="13">
        <v>5.6814467592630535E-2</v>
      </c>
      <c r="L60" s="18">
        <v>7.7256944444444448E-2</v>
      </c>
      <c r="M60" s="9">
        <v>3.5659722222222225E-2</v>
      </c>
      <c r="N60" s="24">
        <v>6.6655092592592599E-2</v>
      </c>
      <c r="O60" s="7">
        <v>5.8301388882682659E-2</v>
      </c>
    </row>
    <row r="61" spans="1:15" ht="22.5" customHeight="1" x14ac:dyDescent="0.25">
      <c r="A61" s="23">
        <v>14</v>
      </c>
      <c r="C61" s="19" t="s">
        <v>72</v>
      </c>
      <c r="D61" s="2" t="s">
        <v>26</v>
      </c>
      <c r="E61" s="3" t="s">
        <v>32</v>
      </c>
      <c r="F61" s="2">
        <v>1972</v>
      </c>
      <c r="G61" s="16" t="s">
        <v>108</v>
      </c>
      <c r="H61" s="16" t="s">
        <v>119</v>
      </c>
      <c r="I61" s="4">
        <f t="shared" si="1"/>
        <v>0.34940648148048681</v>
      </c>
      <c r="J61" s="5">
        <v>5.919004629686242E-2</v>
      </c>
      <c r="K61" s="13">
        <v>6.1189467589429114E-2</v>
      </c>
      <c r="L61" s="17">
        <v>5.7195486115233507E-2</v>
      </c>
      <c r="M61" s="9">
        <v>3.7708333333333337E-2</v>
      </c>
      <c r="N61" s="24">
        <v>6.6655092592592599E-2</v>
      </c>
      <c r="O61" s="7">
        <v>6.7468055553035811E-2</v>
      </c>
    </row>
    <row r="62" spans="1:15" ht="22.5" customHeight="1" x14ac:dyDescent="0.25">
      <c r="C62" s="19" t="s">
        <v>67</v>
      </c>
      <c r="D62" s="2" t="s">
        <v>0</v>
      </c>
      <c r="E62" s="3" t="s">
        <v>10</v>
      </c>
      <c r="F62" s="2">
        <v>1970</v>
      </c>
      <c r="H62" s="2" t="s">
        <v>116</v>
      </c>
      <c r="I62" s="4">
        <f t="shared" si="1"/>
        <v>0.36246076388272708</v>
      </c>
      <c r="J62" s="5">
        <v>5.3298842591175344E-2</v>
      </c>
      <c r="K62" s="13">
        <v>5.8689467587100808E-2</v>
      </c>
      <c r="L62" s="18">
        <v>7.7256944444444448E-2</v>
      </c>
      <c r="M62" s="9">
        <v>3.546296296296296E-2</v>
      </c>
      <c r="N62" s="10">
        <v>4.7058101852599066E-2</v>
      </c>
      <c r="O62" s="41">
        <v>9.0694444444444439E-2</v>
      </c>
    </row>
    <row r="63" spans="1:15" ht="22.5" customHeight="1" x14ac:dyDescent="0.25">
      <c r="A63" s="23">
        <v>14</v>
      </c>
      <c r="B63" s="35">
        <v>2</v>
      </c>
      <c r="C63" s="19" t="s">
        <v>75</v>
      </c>
      <c r="D63" s="2" t="s">
        <v>26</v>
      </c>
      <c r="E63" s="3" t="s">
        <v>10</v>
      </c>
      <c r="F63" s="2">
        <v>1957</v>
      </c>
      <c r="G63" s="16" t="s">
        <v>107</v>
      </c>
      <c r="H63" s="16" t="s">
        <v>117</v>
      </c>
      <c r="I63" s="4">
        <f t="shared" si="1"/>
        <v>0.37401967592193541</v>
      </c>
      <c r="J63" s="5">
        <v>7.1400694439944346E-2</v>
      </c>
      <c r="K63" s="13">
        <v>5.8967245371604804E-2</v>
      </c>
      <c r="L63" s="17">
        <v>5.9267245371302124E-2</v>
      </c>
      <c r="M63" s="20">
        <v>4.0821759259259259E-2</v>
      </c>
      <c r="N63" s="10">
        <v>5.286828703538049E-2</v>
      </c>
      <c r="O63" s="41">
        <v>9.0694444444444439E-2</v>
      </c>
    </row>
    <row r="64" spans="1:15" ht="22.5" customHeight="1" x14ac:dyDescent="0.25">
      <c r="B64" s="35">
        <v>3</v>
      </c>
      <c r="C64" s="19" t="s">
        <v>70</v>
      </c>
      <c r="D64" s="2" t="s">
        <v>26</v>
      </c>
      <c r="E64" s="3" t="s">
        <v>1</v>
      </c>
      <c r="F64" s="2">
        <v>1961</v>
      </c>
      <c r="G64" s="16" t="s">
        <v>107</v>
      </c>
      <c r="H64" s="16" t="s">
        <v>117</v>
      </c>
      <c r="I64" s="4">
        <f t="shared" si="1"/>
        <v>0.3746791666658289</v>
      </c>
      <c r="J64" s="5">
        <v>5.7592592592592591E-2</v>
      </c>
      <c r="K64" s="13">
        <v>6.1478819443436805E-2</v>
      </c>
      <c r="L64" s="17">
        <v>6.3630671298597008E-2</v>
      </c>
      <c r="M64" s="20">
        <v>4.0821759259259259E-2</v>
      </c>
      <c r="N64" s="10">
        <v>6.0460879627498798E-2</v>
      </c>
      <c r="O64" s="41">
        <v>9.0694444444444439E-2</v>
      </c>
    </row>
    <row r="65" spans="3:15" ht="22.5" customHeight="1" x14ac:dyDescent="0.25">
      <c r="C65" s="19" t="s">
        <v>74</v>
      </c>
      <c r="D65" s="2" t="s">
        <v>26</v>
      </c>
      <c r="E65" s="3" t="s">
        <v>10</v>
      </c>
      <c r="F65" s="2">
        <v>1978</v>
      </c>
      <c r="G65" s="16" t="s">
        <v>109</v>
      </c>
      <c r="H65" s="16" t="s">
        <v>120</v>
      </c>
      <c r="I65" s="4">
        <f t="shared" si="1"/>
        <v>0.38054745370498422</v>
      </c>
      <c r="J65" s="5">
        <v>7.1400694439944346E-2</v>
      </c>
      <c r="K65" s="13">
        <v>6.2034374997892883E-2</v>
      </c>
      <c r="L65" s="17">
        <v>6.2704745374503545E-2</v>
      </c>
      <c r="M65" s="9">
        <v>4.0821759259259259E-2</v>
      </c>
      <c r="N65" s="10">
        <v>5.2891435188939795E-2</v>
      </c>
      <c r="O65" s="41">
        <v>9.0694444444444439E-2</v>
      </c>
    </row>
    <row r="66" spans="3:15" ht="22.5" customHeight="1" x14ac:dyDescent="0.25">
      <c r="C66" s="19" t="s">
        <v>76</v>
      </c>
      <c r="D66" s="2" t="s">
        <v>0</v>
      </c>
      <c r="E66" s="3" t="s">
        <v>32</v>
      </c>
      <c r="F66" s="2">
        <v>1950</v>
      </c>
      <c r="G66" s="16" t="s">
        <v>112</v>
      </c>
      <c r="H66" s="16" t="s">
        <v>114</v>
      </c>
      <c r="I66" s="4">
        <f t="shared" ref="I66" si="2">SUM(J66:O66)</f>
        <v>0.42422002314066043</v>
      </c>
      <c r="J66" s="5">
        <v>7.1435416663007345E-2</v>
      </c>
      <c r="K66" s="22">
        <v>7.7694097220955882E-2</v>
      </c>
      <c r="L66" s="17">
        <v>7.6921296296296293E-2</v>
      </c>
      <c r="M66" s="20">
        <v>4.0821759259259259E-2</v>
      </c>
      <c r="N66" s="10">
        <v>6.665300925669726E-2</v>
      </c>
      <c r="O66" s="7">
        <v>9.0694444444444439E-2</v>
      </c>
    </row>
  </sheetData>
  <autoFilter ref="A1:P307" xr:uid="{2A7230CE-A1DB-46CC-9F9C-EE339FA206D8}"/>
  <sortState xmlns:xlrd2="http://schemas.microsoft.com/office/spreadsheetml/2017/richdata2" ref="A2:P66">
    <sortCondition ref="I2:I66"/>
  </sortState>
  <conditionalFormatting sqref="C1:C1048576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1B5E-77DB-49F0-A197-E0BEA0F3B354}">
  <dimension ref="A2:M16"/>
  <sheetViews>
    <sheetView workbookViewId="0">
      <selection activeCell="T21" sqref="T21"/>
    </sheetView>
  </sheetViews>
  <sheetFormatPr defaultRowHeight="15" x14ac:dyDescent="0.25"/>
  <cols>
    <col min="2" max="2" width="20.7109375" customWidth="1"/>
    <col min="4" max="4" width="36.7109375" customWidth="1"/>
    <col min="7" max="12" width="9.140625" style="163"/>
    <col min="13" max="13" width="11" style="163" customWidth="1"/>
  </cols>
  <sheetData>
    <row r="2" spans="1:13" x14ac:dyDescent="0.25">
      <c r="A2" s="11"/>
      <c r="B2" s="19" t="s">
        <v>77</v>
      </c>
      <c r="C2" s="2" t="s">
        <v>78</v>
      </c>
      <c r="D2" s="1" t="s">
        <v>79</v>
      </c>
      <c r="E2" s="2" t="s">
        <v>80</v>
      </c>
      <c r="F2" s="2"/>
      <c r="G2" s="143" t="s">
        <v>87</v>
      </c>
      <c r="H2" s="144" t="s">
        <v>81</v>
      </c>
      <c r="I2" s="145" t="s">
        <v>82</v>
      </c>
      <c r="J2" s="146" t="s">
        <v>83</v>
      </c>
      <c r="K2" s="147" t="s">
        <v>84</v>
      </c>
      <c r="L2" s="148" t="s">
        <v>85</v>
      </c>
      <c r="M2" s="149" t="s">
        <v>86</v>
      </c>
    </row>
    <row r="3" spans="1:13" s="51" customFormat="1" x14ac:dyDescent="0.25">
      <c r="A3" s="23">
        <v>1</v>
      </c>
      <c r="B3" s="43" t="s">
        <v>6</v>
      </c>
      <c r="C3" s="44" t="s">
        <v>0</v>
      </c>
      <c r="D3" s="45" t="s">
        <v>7</v>
      </c>
      <c r="E3" s="44">
        <v>2005</v>
      </c>
      <c r="F3" s="46" t="s">
        <v>118</v>
      </c>
      <c r="G3" s="150">
        <v>0.25539699074322858</v>
      </c>
      <c r="H3" s="151">
        <v>3.1458564815693535E-2</v>
      </c>
      <c r="I3" s="152">
        <v>3.3886226847243961E-2</v>
      </c>
      <c r="J3" s="153">
        <v>3.2450115744723007E-2</v>
      </c>
      <c r="K3" s="154">
        <v>4.0821759259259259E-2</v>
      </c>
      <c r="L3" s="155">
        <v>2.6085879631864373E-2</v>
      </c>
      <c r="M3" s="156">
        <v>9.0694444444444439E-2</v>
      </c>
    </row>
    <row r="4" spans="1:13" s="51" customFormat="1" x14ac:dyDescent="0.25">
      <c r="A4" s="23">
        <v>2</v>
      </c>
      <c r="B4" s="43" t="s">
        <v>43</v>
      </c>
      <c r="C4" s="44" t="s">
        <v>0</v>
      </c>
      <c r="D4" s="45" t="s">
        <v>10</v>
      </c>
      <c r="E4" s="44">
        <v>1996</v>
      </c>
      <c r="F4" s="44" t="s">
        <v>118</v>
      </c>
      <c r="G4" s="150">
        <v>0.30955960648299274</v>
      </c>
      <c r="H4" s="151">
        <v>4.1470138887234498E-2</v>
      </c>
      <c r="I4" s="157">
        <v>7.7696759259259257E-2</v>
      </c>
      <c r="J4" s="158">
        <v>4.751956019026693E-2</v>
      </c>
      <c r="K4" s="154">
        <v>2.8356481481481483E-2</v>
      </c>
      <c r="L4" s="155">
        <v>6.6655092592592599E-2</v>
      </c>
      <c r="M4" s="156">
        <v>4.7861574072157964E-2</v>
      </c>
    </row>
    <row r="5" spans="1:13" s="51" customFormat="1" x14ac:dyDescent="0.25">
      <c r="A5" s="23">
        <v>3</v>
      </c>
      <c r="B5" s="52" t="s">
        <v>94</v>
      </c>
      <c r="C5" s="23" t="s">
        <v>0</v>
      </c>
      <c r="D5" s="53" t="s">
        <v>39</v>
      </c>
      <c r="E5" s="23">
        <v>1992</v>
      </c>
      <c r="F5" s="54" t="s">
        <v>118</v>
      </c>
      <c r="G5" s="150">
        <v>0.32652222221518901</v>
      </c>
      <c r="H5" s="151">
        <v>8.3194444444444446E-2</v>
      </c>
      <c r="I5" s="159">
        <v>5.2786689811910037E-2</v>
      </c>
      <c r="J5" s="153">
        <v>5.1304282409546431E-2</v>
      </c>
      <c r="K5" s="154">
        <v>4.0821759259259259E-2</v>
      </c>
      <c r="L5" s="155">
        <v>4.1224768516258337E-2</v>
      </c>
      <c r="M5" s="156">
        <v>5.7190277773770504E-2</v>
      </c>
    </row>
    <row r="6" spans="1:13" x14ac:dyDescent="0.25">
      <c r="A6" s="11">
        <v>4</v>
      </c>
      <c r="B6" s="19" t="s">
        <v>93</v>
      </c>
      <c r="C6" s="2" t="s">
        <v>0</v>
      </c>
      <c r="D6" s="3" t="s">
        <v>10</v>
      </c>
      <c r="E6" s="2">
        <v>1993</v>
      </c>
      <c r="F6" s="16" t="s">
        <v>118</v>
      </c>
      <c r="G6" s="143">
        <v>0.33298414351517786</v>
      </c>
      <c r="H6" s="160">
        <v>8.3194444444444446E-2</v>
      </c>
      <c r="I6" s="161">
        <v>4.8897800923441537E-2</v>
      </c>
      <c r="J6" s="162">
        <v>7.7256944444444448E-2</v>
      </c>
      <c r="K6" s="154">
        <v>4.0821759259259259E-2</v>
      </c>
      <c r="L6" s="148">
        <v>3.6606712965294719E-2</v>
      </c>
      <c r="M6" s="149">
        <v>4.6206481478293426E-2</v>
      </c>
    </row>
    <row r="9" spans="1:13" x14ac:dyDescent="0.25">
      <c r="A9" s="11"/>
      <c r="B9" s="19" t="s">
        <v>77</v>
      </c>
      <c r="C9" s="2" t="s">
        <v>78</v>
      </c>
      <c r="D9" s="1" t="s">
        <v>79</v>
      </c>
      <c r="E9" s="2" t="s">
        <v>80</v>
      </c>
      <c r="F9" s="2"/>
      <c r="G9" s="143" t="s">
        <v>87</v>
      </c>
      <c r="H9" s="144" t="s">
        <v>81</v>
      </c>
      <c r="I9" s="145" t="s">
        <v>82</v>
      </c>
      <c r="J9" s="146" t="s">
        <v>83</v>
      </c>
      <c r="K9" s="147" t="s">
        <v>84</v>
      </c>
      <c r="L9" s="148" t="s">
        <v>85</v>
      </c>
      <c r="M9" s="149" t="s">
        <v>86</v>
      </c>
    </row>
    <row r="10" spans="1:13" x14ac:dyDescent="0.25">
      <c r="A10">
        <v>1</v>
      </c>
      <c r="B10" t="s">
        <v>25</v>
      </c>
      <c r="C10" t="s">
        <v>26</v>
      </c>
      <c r="D10" t="s">
        <v>27</v>
      </c>
      <c r="E10">
        <v>1996</v>
      </c>
      <c r="F10" t="s">
        <v>121</v>
      </c>
      <c r="G10" s="163">
        <v>0.2186868055539391</v>
      </c>
      <c r="H10" s="163">
        <v>3.7940046298899688E-2</v>
      </c>
      <c r="I10" s="163">
        <v>4.0900115738622844E-2</v>
      </c>
      <c r="J10" s="163">
        <v>3.8167708335095085E-2</v>
      </c>
      <c r="K10" s="163">
        <v>2.4699074074074075E-2</v>
      </c>
      <c r="L10" s="163">
        <v>3.2451620369101875E-2</v>
      </c>
      <c r="M10" s="163">
        <v>4.4528240738145541E-2</v>
      </c>
    </row>
    <row r="11" spans="1:13" s="51" customFormat="1" x14ac:dyDescent="0.25">
      <c r="A11" s="51">
        <v>2</v>
      </c>
      <c r="B11" s="51" t="s">
        <v>65</v>
      </c>
      <c r="C11" s="51" t="s">
        <v>26</v>
      </c>
      <c r="D11" s="51" t="s">
        <v>39</v>
      </c>
      <c r="E11" s="51">
        <v>1997</v>
      </c>
      <c r="F11" s="51" t="s">
        <v>121</v>
      </c>
      <c r="G11" s="164">
        <v>0.29971689814176727</v>
      </c>
      <c r="H11" s="164">
        <v>5.0798842588847037E-2</v>
      </c>
      <c r="I11" s="164">
        <v>5.3539004627964459E-2</v>
      </c>
      <c r="J11" s="164">
        <v>5.3237152780639008E-2</v>
      </c>
      <c r="K11" s="164">
        <v>4.0821759259259259E-2</v>
      </c>
      <c r="L11" s="164">
        <v>4.4685416665743105E-2</v>
      </c>
      <c r="M11" s="164">
        <v>5.6634722219314426E-2</v>
      </c>
    </row>
    <row r="16" spans="1:13" x14ac:dyDescent="0.25">
      <c r="A16" t="s">
        <v>124</v>
      </c>
    </row>
  </sheetData>
  <conditionalFormatting sqref="B2:B6">
    <cfRule type="duplicateValues" dxfId="9" priority="3"/>
  </conditionalFormatting>
  <conditionalFormatting sqref="B9">
    <cfRule type="duplicateValues" dxfId="8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0108-5034-45C2-B8A0-F051199F168E}">
  <dimension ref="A3:M33"/>
  <sheetViews>
    <sheetView workbookViewId="0">
      <selection activeCell="B36" sqref="B36"/>
    </sheetView>
  </sheetViews>
  <sheetFormatPr defaultRowHeight="15" x14ac:dyDescent="0.25"/>
  <cols>
    <col min="2" max="2" width="24.28515625" customWidth="1"/>
    <col min="4" max="4" width="35.85546875" customWidth="1"/>
    <col min="7" max="13" width="9.140625" style="76"/>
  </cols>
  <sheetData>
    <row r="3" spans="1:13" x14ac:dyDescent="0.25">
      <c r="A3" s="11"/>
      <c r="B3" s="19" t="s">
        <v>77</v>
      </c>
      <c r="C3" s="2" t="s">
        <v>78</v>
      </c>
      <c r="D3" s="1" t="s">
        <v>79</v>
      </c>
      <c r="E3" s="2" t="s">
        <v>80</v>
      </c>
      <c r="F3" s="2"/>
      <c r="G3" s="4" t="s">
        <v>87</v>
      </c>
      <c r="H3" s="6" t="s">
        <v>81</v>
      </c>
      <c r="I3" s="12" t="s">
        <v>82</v>
      </c>
      <c r="J3" s="8" t="s">
        <v>83</v>
      </c>
      <c r="K3" s="9" t="s">
        <v>84</v>
      </c>
      <c r="L3" s="10" t="s">
        <v>85</v>
      </c>
      <c r="M3" s="7" t="s">
        <v>86</v>
      </c>
    </row>
    <row r="4" spans="1:13" s="33" customFormat="1" x14ac:dyDescent="0.25">
      <c r="A4" s="25">
        <v>1</v>
      </c>
      <c r="B4" s="26" t="s">
        <v>4</v>
      </c>
      <c r="C4" s="27" t="s">
        <v>0</v>
      </c>
      <c r="D4" s="26" t="s">
        <v>5</v>
      </c>
      <c r="E4" s="26">
        <v>1990</v>
      </c>
      <c r="F4" s="28" t="s">
        <v>115</v>
      </c>
      <c r="G4" s="29">
        <v>0.17933495369073676</v>
      </c>
      <c r="H4" s="83">
        <v>3.1099768515559845E-2</v>
      </c>
      <c r="I4" s="84">
        <v>3.2636226846079808E-2</v>
      </c>
      <c r="J4" s="30">
        <v>3.1558912036416586E-2</v>
      </c>
      <c r="K4" s="31">
        <v>2.0972222222222222E-2</v>
      </c>
      <c r="L4" s="32">
        <v>2.6305787039746065E-2</v>
      </c>
      <c r="M4" s="74">
        <v>3.6762037030712236E-2</v>
      </c>
    </row>
    <row r="5" spans="1:13" s="33" customFormat="1" x14ac:dyDescent="0.25">
      <c r="A5" s="25">
        <v>2</v>
      </c>
      <c r="B5" s="26" t="s">
        <v>8</v>
      </c>
      <c r="C5" s="27" t="s">
        <v>0</v>
      </c>
      <c r="D5" s="26" t="s">
        <v>9</v>
      </c>
      <c r="E5" s="34">
        <v>1977</v>
      </c>
      <c r="F5" s="28" t="s">
        <v>115</v>
      </c>
      <c r="G5" s="29">
        <v>0.18560810185150733</v>
      </c>
      <c r="H5" s="83">
        <v>3.1898379631456919E-2</v>
      </c>
      <c r="I5" s="84">
        <v>3.4152430554968305E-2</v>
      </c>
      <c r="J5" s="30">
        <v>3.334131944575347E-2</v>
      </c>
      <c r="K5" s="31">
        <v>2.1215277777777777E-2</v>
      </c>
      <c r="L5" s="32">
        <v>2.8099768518586643E-2</v>
      </c>
      <c r="M5" s="74">
        <v>3.6900925922964234E-2</v>
      </c>
    </row>
    <row r="6" spans="1:13" s="33" customFormat="1" x14ac:dyDescent="0.25">
      <c r="A6" s="25">
        <v>3</v>
      </c>
      <c r="B6" s="26" t="s">
        <v>13</v>
      </c>
      <c r="C6" s="27" t="s">
        <v>0</v>
      </c>
      <c r="D6" s="26" t="s">
        <v>14</v>
      </c>
      <c r="E6" s="34">
        <v>1980</v>
      </c>
      <c r="F6" s="28" t="s">
        <v>115</v>
      </c>
      <c r="G6" s="29">
        <v>0.20072384259364939</v>
      </c>
      <c r="H6" s="83">
        <v>3.4571990741824266E-2</v>
      </c>
      <c r="I6" s="84">
        <v>3.7045949073217344E-2</v>
      </c>
      <c r="J6" s="30">
        <v>3.5702430555829778E-2</v>
      </c>
      <c r="K6" s="31">
        <v>2.3252314814814816E-2</v>
      </c>
      <c r="L6" s="32">
        <v>2.9905324074206874E-2</v>
      </c>
      <c r="M6" s="74">
        <v>4.0245833333756309E-2</v>
      </c>
    </row>
    <row r="7" spans="1:13" s="51" customFormat="1" x14ac:dyDescent="0.25">
      <c r="A7" s="43">
        <v>4</v>
      </c>
      <c r="B7" s="44" t="s">
        <v>17</v>
      </c>
      <c r="C7" s="45" t="s">
        <v>0</v>
      </c>
      <c r="D7" s="44" t="s">
        <v>18</v>
      </c>
      <c r="E7" s="46">
        <v>1984</v>
      </c>
      <c r="F7" s="47" t="s">
        <v>115</v>
      </c>
      <c r="G7" s="48">
        <v>0.20626782407269478</v>
      </c>
      <c r="H7" s="85">
        <v>3.5231712965469342E-2</v>
      </c>
      <c r="I7" s="86">
        <v>3.7856134258618113E-2</v>
      </c>
      <c r="J7" s="20">
        <v>3.6836689818301238E-2</v>
      </c>
      <c r="K7" s="24">
        <v>2.388888888888889E-2</v>
      </c>
      <c r="L7" s="41">
        <v>2.9986342589836568E-2</v>
      </c>
      <c r="M7" s="75">
        <v>4.2468055551580619E-2</v>
      </c>
    </row>
    <row r="8" spans="1:13" s="51" customFormat="1" x14ac:dyDescent="0.25">
      <c r="A8" s="43">
        <v>5</v>
      </c>
      <c r="B8" s="44" t="s">
        <v>21</v>
      </c>
      <c r="C8" s="45" t="s">
        <v>0</v>
      </c>
      <c r="D8" s="44" t="s">
        <v>10</v>
      </c>
      <c r="E8" s="44">
        <v>1987</v>
      </c>
      <c r="F8" s="47" t="s">
        <v>115</v>
      </c>
      <c r="G8" s="48">
        <v>0.21067754630203125</v>
      </c>
      <c r="H8" s="85">
        <v>3.6215509258909151E-2</v>
      </c>
      <c r="I8" s="86">
        <v>3.8168634258909151E-2</v>
      </c>
      <c r="J8" s="20">
        <v>3.7808912042237353E-2</v>
      </c>
      <c r="K8" s="24">
        <v>2.5000000000000001E-2</v>
      </c>
      <c r="L8" s="41">
        <v>3.2092824076244142E-2</v>
      </c>
      <c r="M8" s="75">
        <v>4.1391666665731464E-2</v>
      </c>
    </row>
    <row r="9" spans="1:13" s="51" customFormat="1" x14ac:dyDescent="0.25">
      <c r="A9" s="43">
        <v>6</v>
      </c>
      <c r="B9" s="44" t="s">
        <v>22</v>
      </c>
      <c r="C9" s="45" t="s">
        <v>0</v>
      </c>
      <c r="D9" s="44" t="s">
        <v>14</v>
      </c>
      <c r="E9" s="46">
        <v>1983</v>
      </c>
      <c r="F9" s="47" t="s">
        <v>115</v>
      </c>
      <c r="G9" s="48">
        <v>0.21736736110628246</v>
      </c>
      <c r="H9" s="85">
        <v>3.6979398144467268E-2</v>
      </c>
      <c r="I9" s="86">
        <v>4.0680208330741152E-2</v>
      </c>
      <c r="J9" s="20">
        <v>3.8989467597275507E-2</v>
      </c>
      <c r="K9" s="24">
        <v>2.4513888888888891E-2</v>
      </c>
      <c r="L9" s="41">
        <v>3.2034953706897795E-2</v>
      </c>
      <c r="M9" s="75">
        <v>4.4169444438011851E-2</v>
      </c>
    </row>
    <row r="10" spans="1:13" x14ac:dyDescent="0.25">
      <c r="A10" s="19">
        <v>7</v>
      </c>
      <c r="B10" s="2" t="s">
        <v>40</v>
      </c>
      <c r="C10" s="3" t="s">
        <v>0</v>
      </c>
      <c r="D10" s="2" t="s">
        <v>10</v>
      </c>
      <c r="E10" s="16">
        <v>1981</v>
      </c>
      <c r="F10" s="4" t="s">
        <v>115</v>
      </c>
      <c r="G10" s="5">
        <v>0.23259884258759148</v>
      </c>
      <c r="H10" s="87">
        <v>4.091458333277842E-2</v>
      </c>
      <c r="I10" s="88">
        <v>4.1582986108551268E-2</v>
      </c>
      <c r="J10" s="20">
        <v>4.1917708338587545E-2</v>
      </c>
      <c r="K10" s="10">
        <v>2.6331018518518517E-2</v>
      </c>
      <c r="L10" s="7">
        <v>3.4997916663996875E-2</v>
      </c>
      <c r="M10" s="76">
        <v>4.685462962515885E-2</v>
      </c>
    </row>
    <row r="11" spans="1:13" x14ac:dyDescent="0.25">
      <c r="A11" s="19">
        <v>8</v>
      </c>
      <c r="B11" s="2" t="s">
        <v>19</v>
      </c>
      <c r="C11" s="3" t="s">
        <v>0</v>
      </c>
      <c r="D11" s="2" t="s">
        <v>10</v>
      </c>
      <c r="E11" s="16">
        <v>1986</v>
      </c>
      <c r="F11" s="4" t="s">
        <v>115</v>
      </c>
      <c r="G11" s="5">
        <v>0.26117731480905571</v>
      </c>
      <c r="H11" s="87">
        <v>3.5335879627382383E-2</v>
      </c>
      <c r="I11" s="88">
        <v>3.9395486106513999E-2</v>
      </c>
      <c r="J11" s="9">
        <v>3.6628356487199198E-2</v>
      </c>
      <c r="K11" s="10">
        <v>4.0821759259259259E-2</v>
      </c>
      <c r="L11" s="7">
        <v>6.6655092592592599E-2</v>
      </c>
      <c r="M11" s="76">
        <v>4.2340740736108273E-2</v>
      </c>
    </row>
    <row r="12" spans="1:13" x14ac:dyDescent="0.25">
      <c r="A12" s="19">
        <v>9</v>
      </c>
      <c r="B12" s="2" t="s">
        <v>36</v>
      </c>
      <c r="C12" s="3" t="s">
        <v>0</v>
      </c>
      <c r="D12" s="2" t="s">
        <v>37</v>
      </c>
      <c r="E12" s="16">
        <v>1982</v>
      </c>
      <c r="F12" s="4" t="s">
        <v>115</v>
      </c>
      <c r="G12" s="5">
        <v>0.26368888888560899</v>
      </c>
      <c r="H12" s="87">
        <v>3.9942361108842306E-2</v>
      </c>
      <c r="I12" s="88">
        <v>4.2427893517015036E-2</v>
      </c>
      <c r="J12" s="9">
        <v>4.0690856483706739E-2</v>
      </c>
      <c r="K12" s="24">
        <v>2.6203703703703705E-2</v>
      </c>
      <c r="L12" s="7">
        <v>6.6655092592592599E-2</v>
      </c>
      <c r="M12" s="76">
        <v>4.7768981479748618E-2</v>
      </c>
    </row>
    <row r="13" spans="1:13" x14ac:dyDescent="0.25">
      <c r="A13" s="56">
        <v>10</v>
      </c>
      <c r="B13" s="57" t="s">
        <v>20</v>
      </c>
      <c r="C13" s="58" t="s">
        <v>0</v>
      </c>
      <c r="D13" s="57" t="s">
        <v>18</v>
      </c>
      <c r="E13" s="59">
        <v>1979</v>
      </c>
      <c r="F13" s="60" t="s">
        <v>115</v>
      </c>
      <c r="G13" s="61">
        <v>0.27225520832411282</v>
      </c>
      <c r="H13" s="89">
        <v>3.6088194443436805E-2</v>
      </c>
      <c r="I13" s="90">
        <v>3.9175578698632307E-2</v>
      </c>
      <c r="J13" s="62">
        <v>7.7256944444444448E-2</v>
      </c>
      <c r="K13" s="63">
        <v>4.0821759259259259E-2</v>
      </c>
      <c r="L13" s="64">
        <v>3.1525694445008412E-2</v>
      </c>
      <c r="M13" s="76">
        <v>4.738703703333158E-2</v>
      </c>
    </row>
    <row r="14" spans="1:13" x14ac:dyDescent="0.25">
      <c r="A14" s="73"/>
      <c r="B14" s="73" t="s">
        <v>15</v>
      </c>
      <c r="C14" s="73" t="s">
        <v>0</v>
      </c>
      <c r="D14" s="73" t="s">
        <v>12</v>
      </c>
      <c r="E14" s="73">
        <v>1977</v>
      </c>
      <c r="F14" s="73" t="s">
        <v>115</v>
      </c>
      <c r="G14" s="77">
        <v>0.27412384259257966</v>
      </c>
      <c r="H14" s="77">
        <v>3.5139120373059995E-2</v>
      </c>
      <c r="I14" s="77">
        <v>3.7566782404610422E-2</v>
      </c>
      <c r="J14" s="77">
        <v>3.800567129655974E-2</v>
      </c>
      <c r="K14" s="77">
        <v>4.0821759259259259E-2</v>
      </c>
      <c r="L14" s="77">
        <v>3.1896064814645797E-2</v>
      </c>
      <c r="M14" s="77">
        <v>9.0694444444444439E-2</v>
      </c>
    </row>
    <row r="15" spans="1:13" x14ac:dyDescent="0.25">
      <c r="A15" s="73"/>
      <c r="B15" s="73" t="s">
        <v>11</v>
      </c>
      <c r="C15" s="73" t="s">
        <v>0</v>
      </c>
      <c r="D15" s="73" t="s">
        <v>10</v>
      </c>
      <c r="E15" s="73">
        <v>1985</v>
      </c>
      <c r="F15" s="73" t="s">
        <v>115</v>
      </c>
      <c r="G15" s="77">
        <v>0.28537592592252492</v>
      </c>
      <c r="H15" s="77">
        <v>3.3970138887525536E-2</v>
      </c>
      <c r="I15" s="77">
        <v>3.6258912034099922E-2</v>
      </c>
      <c r="J15" s="77">
        <v>3.4926967593492009E-2</v>
      </c>
      <c r="K15" s="77">
        <v>2.2870370370370371E-2</v>
      </c>
      <c r="L15" s="77">
        <v>6.6655092592592599E-2</v>
      </c>
      <c r="M15" s="77">
        <v>9.0694444444444439E-2</v>
      </c>
    </row>
    <row r="16" spans="1:13" x14ac:dyDescent="0.25">
      <c r="A16" s="73"/>
      <c r="B16" s="73" t="s">
        <v>89</v>
      </c>
      <c r="C16" s="73" t="s">
        <v>0</v>
      </c>
      <c r="D16" s="73" t="s">
        <v>7</v>
      </c>
      <c r="E16" s="73">
        <v>1977</v>
      </c>
      <c r="F16" s="73" t="s">
        <v>115</v>
      </c>
      <c r="G16" s="77">
        <v>0.2864412036986862</v>
      </c>
      <c r="H16" s="77">
        <v>8.3194444444444446E-2</v>
      </c>
      <c r="I16" s="77">
        <v>4.304131944081746E-2</v>
      </c>
      <c r="J16" s="77">
        <v>4.2531134262389969E-2</v>
      </c>
      <c r="K16" s="77">
        <v>4.0821759259259259E-2</v>
      </c>
      <c r="L16" s="77">
        <v>3.2521064815227874E-2</v>
      </c>
      <c r="M16" s="77">
        <v>4.4331481476547197E-2</v>
      </c>
    </row>
    <row r="17" spans="1:13" x14ac:dyDescent="0.25">
      <c r="A17" s="73"/>
      <c r="B17" s="73" t="s">
        <v>60</v>
      </c>
      <c r="C17" s="73" t="s">
        <v>0</v>
      </c>
      <c r="D17" s="73" t="s">
        <v>30</v>
      </c>
      <c r="E17" s="73">
        <v>1977</v>
      </c>
      <c r="F17" s="73" t="s">
        <v>115</v>
      </c>
      <c r="G17" s="77">
        <v>0.28902245370757385</v>
      </c>
      <c r="H17" s="77">
        <v>4.8240972224448342E-2</v>
      </c>
      <c r="I17" s="77">
        <v>5.1617708333651535E-2</v>
      </c>
      <c r="J17" s="77">
        <v>5.1836689817719162E-2</v>
      </c>
      <c r="K17" s="77">
        <v>4.0821759259259259E-2</v>
      </c>
      <c r="L17" s="77">
        <v>4.0680787038581911E-2</v>
      </c>
      <c r="M17" s="77">
        <v>5.5824537033913657E-2</v>
      </c>
    </row>
    <row r="18" spans="1:13" s="33" customFormat="1" x14ac:dyDescent="0.25">
      <c r="A18" s="65"/>
      <c r="B18" s="66" t="s">
        <v>63</v>
      </c>
      <c r="C18" s="67" t="s">
        <v>0</v>
      </c>
      <c r="D18" s="66" t="s">
        <v>10</v>
      </c>
      <c r="E18" s="66">
        <v>1987</v>
      </c>
      <c r="F18" s="68" t="s">
        <v>115</v>
      </c>
      <c r="G18" s="69">
        <v>0.29423078703605654</v>
      </c>
      <c r="H18" s="91">
        <v>4.9259490740951151E-2</v>
      </c>
      <c r="I18" s="92">
        <v>5.0957986110006459E-2</v>
      </c>
      <c r="J18" s="70">
        <v>5.2276504633482546E-2</v>
      </c>
      <c r="K18" s="71">
        <v>4.0821759259259259E-2</v>
      </c>
      <c r="L18" s="72">
        <v>4.2729398148367181E-2</v>
      </c>
      <c r="M18" s="74">
        <v>5.8185648143989965E-2</v>
      </c>
    </row>
    <row r="19" spans="1:13" x14ac:dyDescent="0.25">
      <c r="A19" s="19"/>
      <c r="B19" s="2" t="s">
        <v>23</v>
      </c>
      <c r="C19" s="3" t="s">
        <v>0</v>
      </c>
      <c r="D19" s="2" t="s">
        <v>14</v>
      </c>
      <c r="E19" s="16">
        <v>1989</v>
      </c>
      <c r="F19" s="4" t="s">
        <v>115</v>
      </c>
      <c r="G19" s="5">
        <v>0.30026018518132058</v>
      </c>
      <c r="H19" s="87">
        <v>3.7141435183002613E-2</v>
      </c>
      <c r="I19" s="88">
        <v>4.0957986107969191E-2</v>
      </c>
      <c r="J19" s="9">
        <v>4.0158449075534008E-2</v>
      </c>
      <c r="K19" s="24">
        <v>2.4652777777777777E-2</v>
      </c>
      <c r="L19" s="7">
        <v>6.6655092592592599E-2</v>
      </c>
      <c r="M19" s="76">
        <v>9.0694444444444439E-2</v>
      </c>
    </row>
    <row r="20" spans="1:13" x14ac:dyDescent="0.25">
      <c r="A20" s="19"/>
      <c r="B20" s="2" t="s">
        <v>88</v>
      </c>
      <c r="C20" s="3" t="s">
        <v>0</v>
      </c>
      <c r="D20" s="2" t="s">
        <v>16</v>
      </c>
      <c r="E20" s="16">
        <v>1976</v>
      </c>
      <c r="F20" s="4" t="s">
        <v>115</v>
      </c>
      <c r="G20" s="5">
        <v>0.30365543980927517</v>
      </c>
      <c r="H20" s="87">
        <v>8.3194444444444446E-2</v>
      </c>
      <c r="I20" s="88">
        <v>4.0275115738040768E-2</v>
      </c>
      <c r="J20" s="20">
        <v>7.7256944444444448E-2</v>
      </c>
      <c r="K20" s="10">
        <v>2.6006944444444444E-2</v>
      </c>
      <c r="L20" s="7">
        <v>3.3088194446463604E-2</v>
      </c>
      <c r="M20" s="76">
        <v>4.3833796291437466E-2</v>
      </c>
    </row>
    <row r="23" spans="1:13" x14ac:dyDescent="0.25">
      <c r="A23" s="11"/>
      <c r="B23" s="56" t="s">
        <v>77</v>
      </c>
      <c r="C23" s="57" t="s">
        <v>78</v>
      </c>
      <c r="D23" s="78" t="s">
        <v>79</v>
      </c>
      <c r="E23" s="57" t="s">
        <v>80</v>
      </c>
      <c r="F23" s="57"/>
      <c r="G23" s="60" t="s">
        <v>87</v>
      </c>
      <c r="H23" s="79" t="s">
        <v>81</v>
      </c>
      <c r="I23" s="80" t="s">
        <v>82</v>
      </c>
      <c r="J23" s="81" t="s">
        <v>83</v>
      </c>
      <c r="K23" s="62" t="s">
        <v>84</v>
      </c>
      <c r="L23" s="82" t="s">
        <v>85</v>
      </c>
      <c r="M23" s="64" t="s">
        <v>86</v>
      </c>
    </row>
    <row r="24" spans="1:13" x14ac:dyDescent="0.25">
      <c r="A24" s="73">
        <v>1</v>
      </c>
      <c r="B24" s="73" t="s">
        <v>28</v>
      </c>
      <c r="C24" s="73" t="s">
        <v>26</v>
      </c>
      <c r="D24" s="73" t="s">
        <v>1</v>
      </c>
      <c r="E24" s="73">
        <v>1984</v>
      </c>
      <c r="F24" s="73" t="s">
        <v>120</v>
      </c>
      <c r="G24" s="77">
        <v>0.26442476851744923</v>
      </c>
      <c r="H24" s="77">
        <v>3.8078935183875728E-2</v>
      </c>
      <c r="I24" s="77">
        <v>4.0194097222411074E-2</v>
      </c>
      <c r="J24" s="77">
        <v>3.9417708336259238E-2</v>
      </c>
      <c r="K24" s="77">
        <v>2.4155092592592593E-2</v>
      </c>
      <c r="L24" s="77">
        <v>3.1884490737866145E-2</v>
      </c>
      <c r="M24" s="77">
        <v>9.0694444444444439E-2</v>
      </c>
    </row>
    <row r="25" spans="1:13" s="51" customFormat="1" x14ac:dyDescent="0.25">
      <c r="A25" s="93">
        <v>2</v>
      </c>
      <c r="B25" s="93" t="s">
        <v>48</v>
      </c>
      <c r="C25" s="93" t="s">
        <v>26</v>
      </c>
      <c r="D25" s="93" t="s">
        <v>10</v>
      </c>
      <c r="E25" s="93">
        <v>1978</v>
      </c>
      <c r="F25" s="93" t="s">
        <v>120</v>
      </c>
      <c r="G25" s="94">
        <v>0.2887351851834144</v>
      </c>
      <c r="H25" s="94">
        <v>4.3912268520216458E-2</v>
      </c>
      <c r="I25" s="94">
        <v>4.7300578698923346E-2</v>
      </c>
      <c r="J25" s="94">
        <v>4.8202430560195353E-2</v>
      </c>
      <c r="K25" s="94">
        <v>2.9953703703703705E-2</v>
      </c>
      <c r="L25" s="94">
        <v>6.6655092592592599E-2</v>
      </c>
      <c r="M25" s="94">
        <v>5.2711111107782926E-2</v>
      </c>
    </row>
    <row r="26" spans="1:13" s="51" customFormat="1" x14ac:dyDescent="0.25">
      <c r="A26" s="93">
        <v>3</v>
      </c>
      <c r="B26" s="93" t="s">
        <v>61</v>
      </c>
      <c r="C26" s="93" t="s">
        <v>26</v>
      </c>
      <c r="D26" s="93" t="s">
        <v>32</v>
      </c>
      <c r="E26" s="93">
        <v>1983</v>
      </c>
      <c r="F26" s="93" t="s">
        <v>120</v>
      </c>
      <c r="G26" s="94">
        <v>0.32805902778380119</v>
      </c>
      <c r="H26" s="94">
        <v>4.8391435186204035E-2</v>
      </c>
      <c r="I26" s="94">
        <v>5.2694097219500691E-2</v>
      </c>
      <c r="J26" s="94">
        <v>5.1130671301507391E-2</v>
      </c>
      <c r="K26" s="94">
        <v>4.0821759259259259E-2</v>
      </c>
      <c r="L26" s="94">
        <v>4.4326620372885372E-2</v>
      </c>
      <c r="M26" s="94">
        <v>9.0694444444444439E-2</v>
      </c>
    </row>
    <row r="27" spans="1:13" s="51" customFormat="1" x14ac:dyDescent="0.25">
      <c r="A27" s="93">
        <v>4</v>
      </c>
      <c r="B27" s="93" t="s">
        <v>73</v>
      </c>
      <c r="C27" s="93" t="s">
        <v>26</v>
      </c>
      <c r="D27" s="93" t="s">
        <v>32</v>
      </c>
      <c r="E27" s="93">
        <v>1977</v>
      </c>
      <c r="F27" s="93" t="s">
        <v>120</v>
      </c>
      <c r="G27" s="94">
        <v>0.33144143518059366</v>
      </c>
      <c r="H27" s="94">
        <v>6.1713194445474073E-2</v>
      </c>
      <c r="I27" s="94">
        <v>5.9904745365201961E-2</v>
      </c>
      <c r="J27" s="94">
        <v>5.7426967592618894E-2</v>
      </c>
      <c r="K27" s="94">
        <v>4.0821759259259259E-2</v>
      </c>
      <c r="L27" s="94">
        <v>4.8609027777274605E-2</v>
      </c>
      <c r="M27" s="94">
        <v>6.2965740740764886E-2</v>
      </c>
    </row>
    <row r="28" spans="1:13" x14ac:dyDescent="0.25">
      <c r="A28" s="73">
        <v>5</v>
      </c>
      <c r="B28" s="73" t="s">
        <v>74</v>
      </c>
      <c r="C28" s="73" t="s">
        <v>26</v>
      </c>
      <c r="D28" s="73" t="s">
        <v>10</v>
      </c>
      <c r="E28" s="73">
        <v>1978</v>
      </c>
      <c r="F28" s="73" t="s">
        <v>120</v>
      </c>
      <c r="G28" s="77">
        <v>0.38054745370498422</v>
      </c>
      <c r="H28" s="77">
        <v>7.1400694439944346E-2</v>
      </c>
      <c r="I28" s="77">
        <v>6.2034374997892883E-2</v>
      </c>
      <c r="J28" s="77">
        <v>6.2704745374503545E-2</v>
      </c>
      <c r="K28" s="77">
        <v>4.0821759259259259E-2</v>
      </c>
      <c r="L28" s="77">
        <v>5.2891435188939795E-2</v>
      </c>
      <c r="M28" s="77">
        <v>9.0694444444444439E-2</v>
      </c>
    </row>
    <row r="33" spans="1:1" x14ac:dyDescent="0.25">
      <c r="A33" t="s">
        <v>125</v>
      </c>
    </row>
  </sheetData>
  <conditionalFormatting sqref="A18:A20 B23">
    <cfRule type="duplicateValues" dxfId="7" priority="1"/>
  </conditionalFormatting>
  <conditionalFormatting sqref="B3 A4:A13"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F9E3-074B-4933-8790-9E7A69E24AA8}">
  <dimension ref="A3:M36"/>
  <sheetViews>
    <sheetView topLeftCell="A12" workbookViewId="0">
      <selection activeCell="A39" sqref="A39"/>
    </sheetView>
  </sheetViews>
  <sheetFormatPr defaultRowHeight="15" x14ac:dyDescent="0.25"/>
  <cols>
    <col min="2" max="2" width="29" customWidth="1"/>
    <col min="4" max="4" width="47.85546875" customWidth="1"/>
    <col min="7" max="13" width="9.140625" style="76"/>
  </cols>
  <sheetData>
    <row r="3" spans="1:13" x14ac:dyDescent="0.25">
      <c r="A3" s="11"/>
      <c r="B3" s="56" t="s">
        <v>77</v>
      </c>
      <c r="C3" s="57" t="s">
        <v>78</v>
      </c>
      <c r="D3" s="78" t="s">
        <v>79</v>
      </c>
      <c r="E3" s="57" t="s">
        <v>80</v>
      </c>
      <c r="F3" s="57"/>
      <c r="G3" s="60" t="s">
        <v>87</v>
      </c>
      <c r="H3" s="79" t="s">
        <v>81</v>
      </c>
      <c r="I3" s="80" t="s">
        <v>82</v>
      </c>
      <c r="J3" s="81" t="s">
        <v>83</v>
      </c>
      <c r="K3" s="62" t="s">
        <v>84</v>
      </c>
      <c r="L3" s="82" t="s">
        <v>85</v>
      </c>
      <c r="M3" s="64" t="s">
        <v>86</v>
      </c>
    </row>
    <row r="4" spans="1:13" s="51" customFormat="1" x14ac:dyDescent="0.25">
      <c r="A4" s="111">
        <v>1</v>
      </c>
      <c r="B4" s="112" t="s">
        <v>31</v>
      </c>
      <c r="C4" s="111" t="s">
        <v>0</v>
      </c>
      <c r="D4" s="113" t="s">
        <v>32</v>
      </c>
      <c r="E4" s="111">
        <v>1971</v>
      </c>
      <c r="F4" s="111" t="s">
        <v>116</v>
      </c>
      <c r="G4" s="114">
        <v>0.24767986111312726</v>
      </c>
      <c r="H4" s="115">
        <v>3.8553472222702112E-2</v>
      </c>
      <c r="I4" s="100">
        <v>4.3770486110588536E-2</v>
      </c>
      <c r="J4" s="116">
        <v>4.2797337962838355E-2</v>
      </c>
      <c r="K4" s="105">
        <v>4.0821759259259259E-2</v>
      </c>
      <c r="L4" s="106">
        <v>3.5240972225437872E-2</v>
      </c>
      <c r="M4" s="117">
        <v>4.6495833332301117E-2</v>
      </c>
    </row>
    <row r="5" spans="1:13" s="51" customFormat="1" x14ac:dyDescent="0.25">
      <c r="A5" s="111">
        <v>2</v>
      </c>
      <c r="B5" s="112" t="s">
        <v>46</v>
      </c>
      <c r="C5" s="111" t="s">
        <v>0</v>
      </c>
      <c r="D5" s="113" t="s">
        <v>10</v>
      </c>
      <c r="E5" s="111">
        <v>1974</v>
      </c>
      <c r="F5" s="118" t="s">
        <v>116</v>
      </c>
      <c r="G5" s="114">
        <v>0.25585115740044451</v>
      </c>
      <c r="H5" s="115">
        <v>4.3113657404319383E-2</v>
      </c>
      <c r="I5" s="119">
        <v>4.7578356476151384E-2</v>
      </c>
      <c r="J5" s="116">
        <v>4.7079745374503545E-2</v>
      </c>
      <c r="K5" s="105">
        <v>2.883101851851852E-2</v>
      </c>
      <c r="L5" s="106">
        <v>3.7266435188939795E-2</v>
      </c>
      <c r="M5" s="117">
        <v>5.1981944438011851E-2</v>
      </c>
    </row>
    <row r="6" spans="1:13" s="51" customFormat="1" x14ac:dyDescent="0.25">
      <c r="A6" s="111">
        <v>3</v>
      </c>
      <c r="B6" s="112" t="s">
        <v>44</v>
      </c>
      <c r="C6" s="111" t="s">
        <v>0</v>
      </c>
      <c r="D6" s="113" t="s">
        <v>30</v>
      </c>
      <c r="E6" s="111">
        <v>1967</v>
      </c>
      <c r="F6" s="111" t="s">
        <v>116</v>
      </c>
      <c r="G6" s="114">
        <v>0.26243680555110416</v>
      </c>
      <c r="H6" s="115">
        <v>4.1632175925769843E-2</v>
      </c>
      <c r="I6" s="119">
        <v>4.4661689811618999E-2</v>
      </c>
      <c r="J6" s="116">
        <v>4.5540393519331701E-2</v>
      </c>
      <c r="K6" s="105">
        <v>4.0821759259259259E-2</v>
      </c>
      <c r="L6" s="106">
        <v>3.5264120371721219E-2</v>
      </c>
      <c r="M6" s="117">
        <v>5.4516666663403157E-2</v>
      </c>
    </row>
    <row r="7" spans="1:13" x14ac:dyDescent="0.25">
      <c r="A7" s="95">
        <v>4</v>
      </c>
      <c r="B7" s="96" t="s">
        <v>3</v>
      </c>
      <c r="C7" s="95" t="s">
        <v>0</v>
      </c>
      <c r="D7" s="97" t="s">
        <v>2</v>
      </c>
      <c r="E7" s="95">
        <v>1972</v>
      </c>
      <c r="F7" s="104" t="s">
        <v>116</v>
      </c>
      <c r="G7" s="98">
        <v>0.27399918981823479</v>
      </c>
      <c r="H7" s="99">
        <v>3.0370601853064727E-2</v>
      </c>
      <c r="I7" s="110">
        <v>7.7696759259259257E-2</v>
      </c>
      <c r="J7" s="109">
        <v>3.076030092779547E-2</v>
      </c>
      <c r="K7" s="101">
        <v>1.9270833333333334E-2</v>
      </c>
      <c r="L7" s="102">
        <v>2.5206250000337604E-2</v>
      </c>
      <c r="M7" s="103">
        <v>9.0694444444444439E-2</v>
      </c>
    </row>
    <row r="8" spans="1:13" x14ac:dyDescent="0.25">
      <c r="A8" s="95">
        <v>5</v>
      </c>
      <c r="B8" s="96" t="s">
        <v>33</v>
      </c>
      <c r="C8" s="95" t="s">
        <v>0</v>
      </c>
      <c r="D8" s="97" t="s">
        <v>32</v>
      </c>
      <c r="E8" s="95">
        <v>1975</v>
      </c>
      <c r="F8" s="104" t="s">
        <v>116</v>
      </c>
      <c r="G8" s="98">
        <v>0.28705208332865301</v>
      </c>
      <c r="H8" s="99">
        <v>3.8703935184457805E-2</v>
      </c>
      <c r="I8" s="110">
        <v>4.123576388519723E-2</v>
      </c>
      <c r="J8" s="109">
        <v>4.136215277685551E-2</v>
      </c>
      <c r="K8" s="105">
        <v>4.0821759259259259E-2</v>
      </c>
      <c r="L8" s="102">
        <v>3.4234027778438758E-2</v>
      </c>
      <c r="M8" s="103">
        <v>9.0694444444444439E-2</v>
      </c>
    </row>
    <row r="9" spans="1:13" x14ac:dyDescent="0.25">
      <c r="A9" s="95"/>
      <c r="B9" s="96" t="s">
        <v>49</v>
      </c>
      <c r="C9" s="95" t="s">
        <v>0</v>
      </c>
      <c r="D9" s="97" t="s">
        <v>32</v>
      </c>
      <c r="E9" s="95">
        <v>1974</v>
      </c>
      <c r="F9" s="104" t="s">
        <v>116</v>
      </c>
      <c r="G9" s="98">
        <v>0.31571435184002405</v>
      </c>
      <c r="H9" s="99">
        <v>4.4016435182129499E-2</v>
      </c>
      <c r="I9" s="110">
        <v>4.6837615736876614E-2</v>
      </c>
      <c r="J9" s="109">
        <v>5.8607523147657048E-2</v>
      </c>
      <c r="K9" s="105">
        <v>4.0821759259259259E-2</v>
      </c>
      <c r="L9" s="106">
        <v>6.6655092592592599E-2</v>
      </c>
      <c r="M9" s="103">
        <v>5.8775925921509042E-2</v>
      </c>
    </row>
    <row r="10" spans="1:13" x14ac:dyDescent="0.25">
      <c r="A10" s="95"/>
      <c r="B10" s="96" t="s">
        <v>42</v>
      </c>
      <c r="C10" s="95" t="s">
        <v>0</v>
      </c>
      <c r="D10" s="97" t="s">
        <v>10</v>
      </c>
      <c r="E10" s="95">
        <v>1974</v>
      </c>
      <c r="F10" s="104" t="s">
        <v>116</v>
      </c>
      <c r="G10" s="98">
        <v>0.31963055554762293</v>
      </c>
      <c r="H10" s="99">
        <v>4.1134490740660112E-2</v>
      </c>
      <c r="I10" s="110">
        <v>7.7696759259259257E-2</v>
      </c>
      <c r="J10" s="109">
        <v>7.7256944444444448E-2</v>
      </c>
      <c r="K10" s="101">
        <v>3.0300925925925926E-2</v>
      </c>
      <c r="L10" s="106">
        <v>4.0761805554211605E-2</v>
      </c>
      <c r="M10" s="103">
        <v>5.2479629623121582E-2</v>
      </c>
    </row>
    <row r="11" spans="1:13" x14ac:dyDescent="0.25">
      <c r="A11" s="95"/>
      <c r="B11" s="96" t="s">
        <v>57</v>
      </c>
      <c r="C11" s="95" t="s">
        <v>0</v>
      </c>
      <c r="D11" s="97" t="s">
        <v>10</v>
      </c>
      <c r="E11" s="95">
        <v>1975</v>
      </c>
      <c r="F11" s="104" t="s">
        <v>116</v>
      </c>
      <c r="G11" s="98">
        <v>0.32328101851762903</v>
      </c>
      <c r="H11" s="107">
        <v>4.5463194444891997E-2</v>
      </c>
      <c r="I11" s="110">
        <v>4.6907060183002613E-2</v>
      </c>
      <c r="J11" s="109">
        <v>4.6443171297141816E-2</v>
      </c>
      <c r="K11" s="105">
        <v>2.7118055555555555E-2</v>
      </c>
      <c r="L11" s="102">
        <v>6.6655092592592599E-2</v>
      </c>
      <c r="M11" s="103">
        <v>9.0694444444444439E-2</v>
      </c>
    </row>
    <row r="12" spans="1:13" x14ac:dyDescent="0.25">
      <c r="A12" s="95"/>
      <c r="B12" s="96" t="s">
        <v>96</v>
      </c>
      <c r="C12" s="95" t="s">
        <v>0</v>
      </c>
      <c r="D12" s="97" t="s">
        <v>24</v>
      </c>
      <c r="E12" s="95">
        <v>1966</v>
      </c>
      <c r="F12" s="104" t="s">
        <v>116</v>
      </c>
      <c r="G12" s="98">
        <v>0.32742858796009655</v>
      </c>
      <c r="H12" s="107">
        <v>8.3194444444444446E-2</v>
      </c>
      <c r="I12" s="110">
        <v>5.5934837961103767E-2</v>
      </c>
      <c r="J12" s="109">
        <v>7.7256944444444448E-2</v>
      </c>
      <c r="K12" s="101">
        <v>2.7233796296296298E-2</v>
      </c>
      <c r="L12" s="106">
        <v>3.7220138889097143E-2</v>
      </c>
      <c r="M12" s="103">
        <v>4.6588425924710464E-2</v>
      </c>
    </row>
    <row r="13" spans="1:13" x14ac:dyDescent="0.25">
      <c r="A13" s="95"/>
      <c r="B13" s="96" t="s">
        <v>92</v>
      </c>
      <c r="C13" s="95" t="s">
        <v>0</v>
      </c>
      <c r="D13" s="97" t="s">
        <v>2</v>
      </c>
      <c r="E13" s="95">
        <v>1971</v>
      </c>
      <c r="F13" s="95" t="s">
        <v>116</v>
      </c>
      <c r="G13" s="98">
        <v>0.32983449073429694</v>
      </c>
      <c r="H13" s="99">
        <v>8.3194444444444446E-2</v>
      </c>
      <c r="I13" s="110">
        <v>4.7624652775994036E-2</v>
      </c>
      <c r="J13" s="108">
        <v>4.7878356483124662E-2</v>
      </c>
      <c r="K13" s="105">
        <v>2.8888888888888888E-2</v>
      </c>
      <c r="L13" s="102">
        <v>6.6655092592592599E-2</v>
      </c>
      <c r="M13" s="103">
        <v>5.5593055549252313E-2</v>
      </c>
    </row>
    <row r="14" spans="1:13" x14ac:dyDescent="0.25">
      <c r="A14" s="73"/>
      <c r="B14" s="73" t="s">
        <v>69</v>
      </c>
      <c r="C14" s="73" t="s">
        <v>0</v>
      </c>
      <c r="D14" s="73" t="s">
        <v>24</v>
      </c>
      <c r="E14" s="73">
        <v>1973</v>
      </c>
      <c r="F14" s="73" t="s">
        <v>116</v>
      </c>
      <c r="G14" s="77">
        <v>0.33035555554658425</v>
      </c>
      <c r="H14" s="77">
        <v>5.4398379630583804E-2</v>
      </c>
      <c r="I14" s="77">
        <v>5.2809837958193384E-2</v>
      </c>
      <c r="J14" s="77">
        <v>5.3260300926922355E-2</v>
      </c>
      <c r="K14" s="77">
        <v>4.0821759259259259E-2</v>
      </c>
      <c r="L14" s="77">
        <v>6.6655092592592599E-2</v>
      </c>
      <c r="M14" s="77">
        <v>6.2410185179032851E-2</v>
      </c>
    </row>
    <row r="15" spans="1:13" x14ac:dyDescent="0.25">
      <c r="A15" s="73"/>
      <c r="B15" s="73" t="s">
        <v>67</v>
      </c>
      <c r="C15" s="73" t="s">
        <v>0</v>
      </c>
      <c r="D15" s="73" t="s">
        <v>10</v>
      </c>
      <c r="E15" s="73">
        <v>1970</v>
      </c>
      <c r="F15" s="73" t="s">
        <v>116</v>
      </c>
      <c r="G15" s="77">
        <v>0.36246076388272708</v>
      </c>
      <c r="H15" s="77">
        <v>5.3298842591175344E-2</v>
      </c>
      <c r="I15" s="77">
        <v>5.8689467587100808E-2</v>
      </c>
      <c r="J15" s="77">
        <v>7.7256944444444448E-2</v>
      </c>
      <c r="K15" s="77">
        <v>3.546296296296296E-2</v>
      </c>
      <c r="L15" s="77">
        <v>4.7058101852599066E-2</v>
      </c>
      <c r="M15" s="77">
        <v>9.0694444444444439E-2</v>
      </c>
    </row>
    <row r="26" spans="1:13" x14ac:dyDescent="0.25">
      <c r="A26" s="11"/>
      <c r="B26" s="19" t="s">
        <v>77</v>
      </c>
      <c r="C26" s="2" t="s">
        <v>78</v>
      </c>
      <c r="D26" s="1" t="s">
        <v>79</v>
      </c>
      <c r="E26" s="2" t="s">
        <v>80</v>
      </c>
      <c r="F26" s="2"/>
      <c r="G26" s="4" t="s">
        <v>87</v>
      </c>
      <c r="H26" s="6" t="s">
        <v>81</v>
      </c>
      <c r="I26" s="12" t="s">
        <v>82</v>
      </c>
      <c r="J26" s="8" t="s">
        <v>83</v>
      </c>
      <c r="K26" s="9" t="s">
        <v>84</v>
      </c>
      <c r="L26" s="10" t="s">
        <v>85</v>
      </c>
      <c r="M26" s="7" t="s">
        <v>86</v>
      </c>
    </row>
    <row r="27" spans="1:13" s="33" customFormat="1" x14ac:dyDescent="0.25">
      <c r="A27" s="120">
        <v>1</v>
      </c>
      <c r="B27" s="121" t="s">
        <v>47</v>
      </c>
      <c r="C27" s="122" t="s">
        <v>26</v>
      </c>
      <c r="D27" s="121" t="s">
        <v>32</v>
      </c>
      <c r="E27" s="123">
        <v>1971</v>
      </c>
      <c r="F27" s="124" t="s">
        <v>119</v>
      </c>
      <c r="G27" s="125">
        <v>0.27075856480921007</v>
      </c>
      <c r="H27" s="126">
        <v>4.3808101851027459E-2</v>
      </c>
      <c r="I27" s="127">
        <v>4.7069097221537959E-2</v>
      </c>
      <c r="J27" s="128">
        <v>5.6431597222399432E-2</v>
      </c>
      <c r="K27" s="129">
        <v>2.9259259259259259E-2</v>
      </c>
      <c r="L27" s="130">
        <v>3.9176157406473067E-2</v>
      </c>
      <c r="M27" s="33">
        <v>5.5014351848512888E-2</v>
      </c>
    </row>
    <row r="28" spans="1:13" s="51" customFormat="1" x14ac:dyDescent="0.25">
      <c r="A28" s="112">
        <v>2</v>
      </c>
      <c r="B28" s="111" t="s">
        <v>53</v>
      </c>
      <c r="C28" s="113" t="s">
        <v>26</v>
      </c>
      <c r="D28" s="111" t="s">
        <v>41</v>
      </c>
      <c r="E28" s="118">
        <v>1968</v>
      </c>
      <c r="F28" s="114" t="s">
        <v>119</v>
      </c>
      <c r="G28" s="115">
        <v>0.30455844907823054</v>
      </c>
      <c r="H28" s="119">
        <v>4.4745601851900574E-2</v>
      </c>
      <c r="I28" s="116">
        <v>4.732372685248265E-2</v>
      </c>
      <c r="J28" s="105">
        <v>7.7256944444444448E-2</v>
      </c>
      <c r="K28" s="106">
        <v>4.0821759259259259E-2</v>
      </c>
      <c r="L28" s="117">
        <v>3.9754861114488449E-2</v>
      </c>
      <c r="M28" s="93">
        <v>5.4655555555655155E-2</v>
      </c>
    </row>
    <row r="29" spans="1:13" s="51" customFormat="1" x14ac:dyDescent="0.25">
      <c r="A29" s="112">
        <v>3</v>
      </c>
      <c r="B29" s="111" t="s">
        <v>54</v>
      </c>
      <c r="C29" s="113" t="s">
        <v>26</v>
      </c>
      <c r="D29" s="111" t="s">
        <v>10</v>
      </c>
      <c r="E29" s="118">
        <v>1973</v>
      </c>
      <c r="F29" s="114" t="s">
        <v>119</v>
      </c>
      <c r="G29" s="115">
        <v>0.30642708333245805</v>
      </c>
      <c r="H29" s="119">
        <v>4.4919212959939614E-2</v>
      </c>
      <c r="I29" s="116">
        <v>5.0506597217463423E-2</v>
      </c>
      <c r="J29" s="105">
        <v>4.9475578707642853E-2</v>
      </c>
      <c r="K29" s="106">
        <v>2.9490740740740741E-2</v>
      </c>
      <c r="L29" s="117">
        <v>4.1340509262226988E-2</v>
      </c>
      <c r="M29" s="93">
        <v>9.0694444444444439E-2</v>
      </c>
    </row>
    <row r="30" spans="1:13" s="51" customFormat="1" x14ac:dyDescent="0.25">
      <c r="A30" s="112">
        <v>4</v>
      </c>
      <c r="B30" s="111" t="s">
        <v>58</v>
      </c>
      <c r="C30" s="113" t="s">
        <v>26</v>
      </c>
      <c r="D30" s="111" t="s">
        <v>7</v>
      </c>
      <c r="E30" s="118">
        <v>1966</v>
      </c>
      <c r="F30" s="114" t="s">
        <v>119</v>
      </c>
      <c r="G30" s="115">
        <v>0.31364930555462639</v>
      </c>
      <c r="H30" s="119">
        <v>4.6296527776576113E-2</v>
      </c>
      <c r="I30" s="116">
        <v>5.0078356478479691E-2</v>
      </c>
      <c r="J30" s="105">
        <v>4.7322800928668585E-2</v>
      </c>
      <c r="K30" s="106">
        <v>4.0821759259259259E-2</v>
      </c>
      <c r="L30" s="117">
        <v>3.8435416667198297E-2</v>
      </c>
      <c r="M30" s="93">
        <v>9.0694444444444439E-2</v>
      </c>
    </row>
    <row r="31" spans="1:13" x14ac:dyDescent="0.25">
      <c r="A31" s="96">
        <v>5</v>
      </c>
      <c r="B31" s="95" t="s">
        <v>59</v>
      </c>
      <c r="C31" s="97" t="s">
        <v>26</v>
      </c>
      <c r="D31" s="95" t="s">
        <v>10</v>
      </c>
      <c r="E31" s="104">
        <v>1969</v>
      </c>
      <c r="F31" s="98" t="s">
        <v>119</v>
      </c>
      <c r="G31" s="99">
        <v>0.31518344907357393</v>
      </c>
      <c r="H31" s="110">
        <v>4.7153009261819534E-2</v>
      </c>
      <c r="I31" s="109">
        <v>5.1397800925769843E-2</v>
      </c>
      <c r="J31" s="105">
        <v>7.7256944444444448E-2</v>
      </c>
      <c r="K31" s="106">
        <v>4.0821759259259259E-2</v>
      </c>
      <c r="L31" s="103">
        <v>4.2903009256406222E-2</v>
      </c>
      <c r="M31" s="73">
        <v>5.5650925925874617E-2</v>
      </c>
    </row>
    <row r="32" spans="1:13" x14ac:dyDescent="0.25">
      <c r="A32" s="96"/>
      <c r="B32" s="95" t="s">
        <v>50</v>
      </c>
      <c r="C32" s="97" t="s">
        <v>26</v>
      </c>
      <c r="D32" s="95" t="s">
        <v>16</v>
      </c>
      <c r="E32" s="95">
        <v>1970</v>
      </c>
      <c r="F32" s="98" t="s">
        <v>119</v>
      </c>
      <c r="G32" s="99">
        <v>0.31943321759341486</v>
      </c>
      <c r="H32" s="110">
        <v>4.4155324074381497E-2</v>
      </c>
      <c r="I32" s="108">
        <v>4.8851504630874842E-2</v>
      </c>
      <c r="J32" s="105">
        <v>7.7256944444444448E-2</v>
      </c>
      <c r="K32" s="102">
        <v>3.019675925925926E-2</v>
      </c>
      <c r="L32" s="103">
        <v>6.6655092592592599E-2</v>
      </c>
      <c r="M32" s="73">
        <v>5.2317592591862194E-2</v>
      </c>
    </row>
    <row r="33" spans="1:13" x14ac:dyDescent="0.25">
      <c r="A33" s="96"/>
      <c r="B33" s="95" t="s">
        <v>52</v>
      </c>
      <c r="C33" s="97" t="s">
        <v>26</v>
      </c>
      <c r="D33" s="95" t="s">
        <v>16</v>
      </c>
      <c r="E33" s="104">
        <v>1967</v>
      </c>
      <c r="F33" s="98" t="s">
        <v>119</v>
      </c>
      <c r="G33" s="99">
        <v>0.32397025461928464</v>
      </c>
      <c r="H33" s="110">
        <v>4.4710879628837574E-2</v>
      </c>
      <c r="I33" s="109">
        <v>4.8388541661552154E-2</v>
      </c>
      <c r="J33" s="105">
        <v>7.7256944444444448E-2</v>
      </c>
      <c r="K33" s="106">
        <v>3.138888888888889E-2</v>
      </c>
      <c r="L33" s="103">
        <v>6.6655092592592599E-2</v>
      </c>
      <c r="M33" s="73">
        <v>5.5569907402968965E-2</v>
      </c>
    </row>
    <row r="34" spans="1:13" x14ac:dyDescent="0.25">
      <c r="A34" s="96"/>
      <c r="B34" s="95" t="s">
        <v>72</v>
      </c>
      <c r="C34" s="97" t="s">
        <v>26</v>
      </c>
      <c r="D34" s="95" t="s">
        <v>32</v>
      </c>
      <c r="E34" s="95">
        <v>1972</v>
      </c>
      <c r="F34" s="98" t="s">
        <v>119</v>
      </c>
      <c r="G34" s="99">
        <v>0.34940648148048681</v>
      </c>
      <c r="H34" s="110">
        <v>5.919004629686242E-2</v>
      </c>
      <c r="I34" s="108">
        <v>6.1189467589429114E-2</v>
      </c>
      <c r="J34" s="105">
        <v>5.7195486115233507E-2</v>
      </c>
      <c r="K34" s="102">
        <v>3.7708333333333337E-2</v>
      </c>
      <c r="L34" s="103">
        <v>6.6655092592592599E-2</v>
      </c>
      <c r="M34" s="73">
        <v>6.7468055553035811E-2</v>
      </c>
    </row>
    <row r="35" spans="1:13" x14ac:dyDescent="0.25">
      <c r="A35" s="131"/>
      <c r="B35" s="132"/>
      <c r="C35" s="133"/>
      <c r="D35" s="132"/>
      <c r="E35" s="11"/>
      <c r="F35" s="134"/>
      <c r="G35" s="135"/>
      <c r="H35" s="136"/>
      <c r="I35" s="137"/>
      <c r="J35" s="138"/>
      <c r="K35" s="139"/>
      <c r="L35" s="140"/>
      <c r="M35"/>
    </row>
    <row r="36" spans="1:13" x14ac:dyDescent="0.25">
      <c r="A36" s="11"/>
      <c r="B36" s="19"/>
      <c r="C36" s="2"/>
      <c r="D36" s="3"/>
      <c r="E36" s="2"/>
      <c r="F36" s="2"/>
      <c r="G36" s="4"/>
      <c r="H36" s="5"/>
      <c r="I36" s="87"/>
      <c r="J36" s="18"/>
      <c r="K36" s="9"/>
      <c r="L36" s="24"/>
      <c r="M36" s="7"/>
    </row>
  </sheetData>
  <conditionalFormatting sqref="B3:B13">
    <cfRule type="duplicateValues" dxfId="5" priority="2"/>
  </conditionalFormatting>
  <conditionalFormatting sqref="B26 B36 A27:A35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27C9-0F3B-4F48-B577-55CC88A8845D}">
  <dimension ref="A2:M33"/>
  <sheetViews>
    <sheetView workbookViewId="0">
      <selection activeCell="H29" sqref="H29"/>
    </sheetView>
  </sheetViews>
  <sheetFormatPr defaultRowHeight="15" x14ac:dyDescent="0.25"/>
  <cols>
    <col min="2" max="2" width="28.42578125" customWidth="1"/>
    <col min="4" max="4" width="24.7109375" customWidth="1"/>
  </cols>
  <sheetData>
    <row r="2" spans="1:13" x14ac:dyDescent="0.25">
      <c r="A2" s="11"/>
      <c r="B2" s="19" t="s">
        <v>77</v>
      </c>
      <c r="C2" s="2" t="s">
        <v>78</v>
      </c>
      <c r="D2" s="1" t="s">
        <v>79</v>
      </c>
      <c r="E2" s="2" t="s">
        <v>80</v>
      </c>
      <c r="F2" s="2"/>
      <c r="G2" s="4" t="s">
        <v>87</v>
      </c>
      <c r="H2" s="6" t="s">
        <v>81</v>
      </c>
      <c r="I2" s="12" t="s">
        <v>82</v>
      </c>
      <c r="J2" s="8" t="s">
        <v>83</v>
      </c>
      <c r="K2" s="9" t="s">
        <v>84</v>
      </c>
      <c r="L2" s="10" t="s">
        <v>85</v>
      </c>
      <c r="M2" s="7" t="s">
        <v>86</v>
      </c>
    </row>
    <row r="3" spans="1:13" s="51" customFormat="1" x14ac:dyDescent="0.25">
      <c r="A3" s="23">
        <v>1</v>
      </c>
      <c r="B3" s="141" t="s">
        <v>56</v>
      </c>
      <c r="C3" s="44" t="s">
        <v>0</v>
      </c>
      <c r="D3" s="45" t="s">
        <v>35</v>
      </c>
      <c r="E3" s="44">
        <v>1964</v>
      </c>
      <c r="F3" s="46" t="s">
        <v>114</v>
      </c>
      <c r="G3" s="47">
        <v>0.23719375000170353</v>
      </c>
      <c r="H3" s="48">
        <v>4.5208564813947305E-2</v>
      </c>
      <c r="I3" s="49">
        <v>4.5356134258327074E-2</v>
      </c>
      <c r="J3" s="50">
        <v>4.2091319446626585E-2</v>
      </c>
      <c r="K3" s="20">
        <v>2.6041666666666668E-2</v>
      </c>
      <c r="L3" s="24">
        <v>3.3238657408219296E-2</v>
      </c>
      <c r="M3" s="41">
        <v>4.5257407407916617E-2</v>
      </c>
    </row>
    <row r="4" spans="1:13" s="51" customFormat="1" x14ac:dyDescent="0.25">
      <c r="A4" s="23">
        <v>2</v>
      </c>
      <c r="B4" s="43" t="s">
        <v>29</v>
      </c>
      <c r="C4" s="44" t="s">
        <v>0</v>
      </c>
      <c r="D4" s="45" t="s">
        <v>30</v>
      </c>
      <c r="E4" s="44">
        <v>1957</v>
      </c>
      <c r="F4" s="46" t="s">
        <v>114</v>
      </c>
      <c r="G4" s="47">
        <v>0.26583680556066269</v>
      </c>
      <c r="H4" s="48">
        <v>3.8090509260655381E-2</v>
      </c>
      <c r="I4" s="49">
        <v>4.0576041661552154E-2</v>
      </c>
      <c r="J4" s="50">
        <v>3.9301967597566545E-2</v>
      </c>
      <c r="K4" s="20">
        <v>2.5011574074074075E-2</v>
      </c>
      <c r="L4" s="24">
        <v>3.2162268522370141E-2</v>
      </c>
      <c r="M4" s="41">
        <v>9.0694444444444439E-2</v>
      </c>
    </row>
    <row r="5" spans="1:13" s="51" customFormat="1" x14ac:dyDescent="0.25">
      <c r="A5" s="23">
        <v>3</v>
      </c>
      <c r="B5" s="43" t="s">
        <v>90</v>
      </c>
      <c r="C5" s="44" t="s">
        <v>0</v>
      </c>
      <c r="D5" s="45" t="s">
        <v>35</v>
      </c>
      <c r="E5" s="44">
        <v>1958</v>
      </c>
      <c r="F5" s="44" t="s">
        <v>114</v>
      </c>
      <c r="G5" s="47">
        <v>0.2826680555567469</v>
      </c>
      <c r="H5" s="15">
        <v>8.3194444444444446E-2</v>
      </c>
      <c r="I5" s="49">
        <v>4.474270833452465E-2</v>
      </c>
      <c r="J5" s="50">
        <v>4.3306597224727739E-2</v>
      </c>
      <c r="K5" s="20">
        <v>2.7777777777777776E-2</v>
      </c>
      <c r="L5" s="24">
        <v>3.5530324072169606E-2</v>
      </c>
      <c r="M5" s="41">
        <v>4.8116203703102656E-2</v>
      </c>
    </row>
    <row r="6" spans="1:13" x14ac:dyDescent="0.25">
      <c r="A6" s="35">
        <v>4</v>
      </c>
      <c r="B6" s="36" t="s">
        <v>45</v>
      </c>
      <c r="C6" s="11" t="s">
        <v>0</v>
      </c>
      <c r="D6" s="37" t="s">
        <v>30</v>
      </c>
      <c r="E6" s="11">
        <v>1961</v>
      </c>
      <c r="F6" s="38" t="s">
        <v>114</v>
      </c>
      <c r="G6" s="4">
        <v>0.29936689814819989</v>
      </c>
      <c r="H6" s="5">
        <v>4.2940046296280343E-2</v>
      </c>
      <c r="I6" s="39">
        <v>4.4638541665335651E-2</v>
      </c>
      <c r="J6" s="17">
        <v>4.4058912040782161E-2</v>
      </c>
      <c r="K6" s="20">
        <v>4.0821759259259259E-2</v>
      </c>
      <c r="L6" s="10">
        <v>3.6213194442098029E-2</v>
      </c>
      <c r="M6" s="41">
        <v>9.0694444444444439E-2</v>
      </c>
    </row>
    <row r="7" spans="1:13" x14ac:dyDescent="0.25">
      <c r="A7" s="35">
        <v>5</v>
      </c>
      <c r="B7" s="42" t="s">
        <v>64</v>
      </c>
      <c r="C7" s="2" t="s">
        <v>0</v>
      </c>
      <c r="D7" s="3" t="s">
        <v>2</v>
      </c>
      <c r="E7" s="2">
        <v>1948</v>
      </c>
      <c r="F7" s="38" t="s">
        <v>114</v>
      </c>
      <c r="G7" s="4">
        <v>0.30316597221506525</v>
      </c>
      <c r="H7" s="5">
        <v>4.9884490741533227E-2</v>
      </c>
      <c r="I7" s="13">
        <v>5.5147800921986345E-2</v>
      </c>
      <c r="J7" s="17">
        <v>5.5100578705605585E-2</v>
      </c>
      <c r="K7" s="9">
        <v>3.4687500000000003E-2</v>
      </c>
      <c r="L7" s="10">
        <v>4.7798842591873836E-2</v>
      </c>
      <c r="M7" s="7">
        <v>6.0546759254066274E-2</v>
      </c>
    </row>
    <row r="8" spans="1:13" x14ac:dyDescent="0.25">
      <c r="A8" s="35">
        <v>6</v>
      </c>
      <c r="B8" s="19" t="s">
        <v>34</v>
      </c>
      <c r="C8" s="2" t="s">
        <v>0</v>
      </c>
      <c r="D8" s="3" t="s">
        <v>35</v>
      </c>
      <c r="E8" s="2">
        <v>1960</v>
      </c>
      <c r="F8" s="38" t="s">
        <v>114</v>
      </c>
      <c r="G8" s="4">
        <v>0.30497083333585007</v>
      </c>
      <c r="H8" s="5">
        <v>3.9525694446638227E-2</v>
      </c>
      <c r="I8" s="13">
        <v>4.180289351643296E-2</v>
      </c>
      <c r="J8" s="17">
        <v>4.0598263891297393E-2</v>
      </c>
      <c r="K8" s="9">
        <v>2.5694444444444443E-2</v>
      </c>
      <c r="L8" s="24">
        <v>6.6655092592592599E-2</v>
      </c>
      <c r="M8" s="41">
        <v>9.0694444444444439E-2</v>
      </c>
    </row>
    <row r="9" spans="1:13" x14ac:dyDescent="0.25">
      <c r="A9" s="35"/>
      <c r="B9" s="19" t="s">
        <v>51</v>
      </c>
      <c r="C9" s="2" t="s">
        <v>0</v>
      </c>
      <c r="D9" s="3" t="s">
        <v>7</v>
      </c>
      <c r="E9" s="2">
        <v>1962</v>
      </c>
      <c r="F9" s="16" t="s">
        <v>114</v>
      </c>
      <c r="G9" s="4">
        <v>0.30761921296396327</v>
      </c>
      <c r="H9" s="5">
        <v>4.4178472220664844E-2</v>
      </c>
      <c r="I9" s="13">
        <v>4.6316782405483536E-2</v>
      </c>
      <c r="J9" s="17">
        <v>4.7357523151731584E-2</v>
      </c>
      <c r="K9" s="20">
        <v>4.0821759259259259E-2</v>
      </c>
      <c r="L9" s="40">
        <v>3.8250231482379604E-2</v>
      </c>
      <c r="M9" s="41">
        <v>9.0694444444444439E-2</v>
      </c>
    </row>
    <row r="10" spans="1:13" x14ac:dyDescent="0.25">
      <c r="A10" s="35"/>
      <c r="B10" s="19" t="s">
        <v>91</v>
      </c>
      <c r="C10" s="2" t="s">
        <v>0</v>
      </c>
      <c r="D10" s="3" t="s">
        <v>32</v>
      </c>
      <c r="E10" s="2">
        <v>1964</v>
      </c>
      <c r="F10" s="16" t="s">
        <v>114</v>
      </c>
      <c r="G10" s="4">
        <v>0.30856134258871426</v>
      </c>
      <c r="H10" s="15">
        <v>8.3194444444444446E-2</v>
      </c>
      <c r="I10" s="13">
        <v>4.6212615736294538E-2</v>
      </c>
      <c r="J10" s="17">
        <v>4.320243055553874E-2</v>
      </c>
      <c r="K10" s="9">
        <v>2.4537037037037038E-2</v>
      </c>
      <c r="L10" s="24">
        <v>6.6655092592592599E-2</v>
      </c>
      <c r="M10" s="7">
        <v>4.4759722222806886E-2</v>
      </c>
    </row>
    <row r="11" spans="1:13" x14ac:dyDescent="0.25">
      <c r="A11" s="35"/>
      <c r="B11" s="19" t="s">
        <v>62</v>
      </c>
      <c r="C11" s="2" t="s">
        <v>0</v>
      </c>
      <c r="D11" s="3" t="s">
        <v>38</v>
      </c>
      <c r="E11" s="2">
        <v>1962</v>
      </c>
      <c r="F11" s="16" t="s">
        <v>114</v>
      </c>
      <c r="G11" s="4">
        <v>0.31219583332119294</v>
      </c>
      <c r="H11" s="5">
        <v>4.9062731479352806E-2</v>
      </c>
      <c r="I11" s="13">
        <v>5.1224189810454845E-2</v>
      </c>
      <c r="J11" s="17">
        <v>4.9359837961674202E-2</v>
      </c>
      <c r="K11" s="20">
        <v>4.0821759259259259E-2</v>
      </c>
      <c r="L11" s="24">
        <v>6.6655092592592599E-2</v>
      </c>
      <c r="M11" s="7">
        <v>5.5072222217859235E-2</v>
      </c>
    </row>
    <row r="12" spans="1:13" x14ac:dyDescent="0.25">
      <c r="A12" s="35"/>
      <c r="B12" s="19" t="s">
        <v>55</v>
      </c>
      <c r="C12" s="2" t="s">
        <v>0</v>
      </c>
      <c r="D12" s="3" t="s">
        <v>32</v>
      </c>
      <c r="E12" s="2">
        <v>1953</v>
      </c>
      <c r="F12" s="2" t="s">
        <v>114</v>
      </c>
      <c r="G12" s="4">
        <v>0.32618611110785023</v>
      </c>
      <c r="H12" s="5">
        <v>4.4988657406065613E-2</v>
      </c>
      <c r="I12" s="13">
        <v>4.7555208329868037E-2</v>
      </c>
      <c r="J12" s="17">
        <v>4.5170023149694316E-2</v>
      </c>
      <c r="K12" s="9">
        <v>3.1122685185185184E-2</v>
      </c>
      <c r="L12" s="24">
        <v>6.6655092592592599E-2</v>
      </c>
      <c r="M12" s="41">
        <v>9.0694444444444439E-2</v>
      </c>
    </row>
    <row r="13" spans="1:13" x14ac:dyDescent="0.25">
      <c r="A13" s="35"/>
      <c r="B13" s="19" t="s">
        <v>71</v>
      </c>
      <c r="C13" s="2" t="s">
        <v>0</v>
      </c>
      <c r="D13" s="3" t="s">
        <v>30</v>
      </c>
      <c r="E13" s="2">
        <v>1958</v>
      </c>
      <c r="F13" s="16" t="s">
        <v>114</v>
      </c>
      <c r="G13" s="4">
        <v>0.33434861110424174</v>
      </c>
      <c r="H13" s="5">
        <v>5.8599768519343343E-2</v>
      </c>
      <c r="I13" s="13">
        <v>5.3620023143594153E-2</v>
      </c>
      <c r="J13" s="17">
        <v>5.3480208334804047E-2</v>
      </c>
      <c r="K13" s="20">
        <v>4.0821759259259259E-2</v>
      </c>
      <c r="L13" s="24">
        <v>6.6655092592592599E-2</v>
      </c>
      <c r="M13" s="7">
        <v>6.117175925464835E-2</v>
      </c>
    </row>
    <row r="14" spans="1:13" x14ac:dyDescent="0.25">
      <c r="A14" s="35"/>
      <c r="B14" s="19" t="s">
        <v>66</v>
      </c>
      <c r="C14" s="2" t="s">
        <v>0</v>
      </c>
      <c r="D14" s="3" t="s">
        <v>7</v>
      </c>
      <c r="E14" s="2">
        <v>1957</v>
      </c>
      <c r="F14" s="16" t="s">
        <v>114</v>
      </c>
      <c r="G14" s="4">
        <v>0.34263078703695937</v>
      </c>
      <c r="H14" s="5">
        <v>5.3298842591175344E-2</v>
      </c>
      <c r="I14" s="13">
        <v>5.4476504628837574E-2</v>
      </c>
      <c r="J14" s="17">
        <v>5.6350578706769738E-2</v>
      </c>
      <c r="K14" s="20">
        <v>4.0821759259259259E-2</v>
      </c>
      <c r="L14" s="10">
        <v>4.6988657406473067E-2</v>
      </c>
      <c r="M14" s="41">
        <v>9.0694444444444439E-2</v>
      </c>
    </row>
    <row r="15" spans="1:13" x14ac:dyDescent="0.25">
      <c r="A15" s="35"/>
      <c r="B15" s="19" t="s">
        <v>68</v>
      </c>
      <c r="C15" s="2" t="s">
        <v>0</v>
      </c>
      <c r="D15" s="3" t="s">
        <v>10</v>
      </c>
      <c r="E15" s="2">
        <v>1962</v>
      </c>
      <c r="F15" s="2" t="s">
        <v>114</v>
      </c>
      <c r="G15" s="4">
        <v>0.3484609953645742</v>
      </c>
      <c r="H15" s="5">
        <v>5.3773379630001727E-2</v>
      </c>
      <c r="I15" s="13">
        <v>5.6814467592630535E-2</v>
      </c>
      <c r="J15" s="18">
        <v>7.7256944444444448E-2</v>
      </c>
      <c r="K15" s="9">
        <v>3.5659722222222225E-2</v>
      </c>
      <c r="L15" s="24">
        <v>6.6655092592592599E-2</v>
      </c>
      <c r="M15" s="7">
        <v>5.8301388882682659E-2</v>
      </c>
    </row>
    <row r="16" spans="1:13" x14ac:dyDescent="0.25">
      <c r="A16" s="35"/>
      <c r="B16" s="19" t="s">
        <v>76</v>
      </c>
      <c r="C16" s="2" t="s">
        <v>0</v>
      </c>
      <c r="D16" s="3" t="s">
        <v>32</v>
      </c>
      <c r="E16" s="2">
        <v>1950</v>
      </c>
      <c r="F16" s="16" t="s">
        <v>114</v>
      </c>
      <c r="G16" s="4">
        <v>0.42422002314066043</v>
      </c>
      <c r="H16" s="5">
        <v>7.1435416663007345E-2</v>
      </c>
      <c r="I16" s="22">
        <v>7.7694097220955882E-2</v>
      </c>
      <c r="J16" s="17">
        <v>7.6921296296296293E-2</v>
      </c>
      <c r="K16" s="20">
        <v>4.0821759259259259E-2</v>
      </c>
      <c r="L16" s="10">
        <v>6.665300925669726E-2</v>
      </c>
      <c r="M16" s="7">
        <v>9.0694444444444439E-2</v>
      </c>
    </row>
    <row r="20" spans="1:13" x14ac:dyDescent="0.25">
      <c r="A20" s="11"/>
      <c r="B20" s="19" t="s">
        <v>77</v>
      </c>
      <c r="C20" s="2" t="s">
        <v>78</v>
      </c>
      <c r="D20" s="1" t="s">
        <v>79</v>
      </c>
      <c r="E20" s="2" t="s">
        <v>80</v>
      </c>
      <c r="F20" s="2"/>
      <c r="G20" s="4" t="s">
        <v>87</v>
      </c>
      <c r="H20" s="6" t="s">
        <v>81</v>
      </c>
      <c r="I20" s="12" t="s">
        <v>82</v>
      </c>
      <c r="J20" s="8" t="s">
        <v>83</v>
      </c>
      <c r="K20" s="9" t="s">
        <v>84</v>
      </c>
      <c r="L20" s="10" t="s">
        <v>85</v>
      </c>
      <c r="M20" s="7" t="s">
        <v>86</v>
      </c>
    </row>
    <row r="21" spans="1:13" x14ac:dyDescent="0.25">
      <c r="A21" s="23">
        <v>1</v>
      </c>
      <c r="B21" s="43" t="s">
        <v>95</v>
      </c>
      <c r="C21" s="44" t="s">
        <v>26</v>
      </c>
      <c r="D21" s="45" t="s">
        <v>32</v>
      </c>
      <c r="E21" s="44">
        <v>1965</v>
      </c>
      <c r="F21" s="46" t="s">
        <v>117</v>
      </c>
      <c r="G21" s="47">
        <v>0.34813101852347178</v>
      </c>
      <c r="H21" s="14">
        <v>8.3194444444444446E-2</v>
      </c>
      <c r="I21" s="49">
        <v>5.5286689814238343E-2</v>
      </c>
      <c r="J21" s="50">
        <v>5.5239467597857583E-2</v>
      </c>
      <c r="K21" s="20">
        <v>3.7696759259259256E-2</v>
      </c>
      <c r="L21" s="24">
        <v>5.2879861112160143E-2</v>
      </c>
      <c r="M21" s="41">
        <v>6.3833796295512002E-2</v>
      </c>
    </row>
    <row r="22" spans="1:13" x14ac:dyDescent="0.25">
      <c r="A22" s="23">
        <v>2</v>
      </c>
      <c r="B22" s="43" t="s">
        <v>75</v>
      </c>
      <c r="C22" s="44" t="s">
        <v>26</v>
      </c>
      <c r="D22" s="45" t="s">
        <v>10</v>
      </c>
      <c r="E22" s="44">
        <v>1957</v>
      </c>
      <c r="F22" s="46" t="s">
        <v>117</v>
      </c>
      <c r="G22" s="47">
        <v>0.37401967592193541</v>
      </c>
      <c r="H22" s="48">
        <v>7.1400694439944346E-2</v>
      </c>
      <c r="I22" s="49">
        <v>5.8967245371604804E-2</v>
      </c>
      <c r="J22" s="50">
        <v>5.9267245371302124E-2</v>
      </c>
      <c r="K22" s="20">
        <v>4.0821759259259259E-2</v>
      </c>
      <c r="L22" s="24">
        <v>5.286828703538049E-2</v>
      </c>
      <c r="M22" s="41">
        <v>9.0694444444444439E-2</v>
      </c>
    </row>
    <row r="23" spans="1:13" x14ac:dyDescent="0.25">
      <c r="A23" s="23">
        <v>3</v>
      </c>
      <c r="B23" s="43" t="s">
        <v>70</v>
      </c>
      <c r="C23" s="44" t="s">
        <v>26</v>
      </c>
      <c r="D23" s="45" t="s">
        <v>1</v>
      </c>
      <c r="E23" s="44">
        <v>1961</v>
      </c>
      <c r="F23" s="46" t="s">
        <v>117</v>
      </c>
      <c r="G23" s="47">
        <v>0.3746791666658289</v>
      </c>
      <c r="H23" s="48">
        <v>5.7592592592592591E-2</v>
      </c>
      <c r="I23" s="49">
        <v>6.1478819443436805E-2</v>
      </c>
      <c r="J23" s="50">
        <v>6.3630671298597008E-2</v>
      </c>
      <c r="K23" s="20">
        <v>4.0821759259259259E-2</v>
      </c>
      <c r="L23" s="24">
        <v>6.0460879627498798E-2</v>
      </c>
      <c r="M23" s="41">
        <v>9.0694444444444439E-2</v>
      </c>
    </row>
    <row r="33" spans="1:1" x14ac:dyDescent="0.25">
      <c r="A33" t="s">
        <v>126</v>
      </c>
    </row>
  </sheetData>
  <conditionalFormatting sqref="B2">
    <cfRule type="duplicateValues" dxfId="3" priority="5"/>
  </conditionalFormatting>
  <conditionalFormatting sqref="B3:B16">
    <cfRule type="duplicateValues" dxfId="2" priority="3"/>
  </conditionalFormatting>
  <conditionalFormatting sqref="B20">
    <cfRule type="duplicateValues" dxfId="1" priority="2"/>
  </conditionalFormatting>
  <conditionalFormatting sqref="B21:B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ASSOLUTI</vt:lpstr>
      <vt:lpstr>Cat A  M&amp;F</vt:lpstr>
      <vt:lpstr>Cat B M&amp;F</vt:lpstr>
      <vt:lpstr>Cat C  M&amp;F</vt:lpstr>
      <vt:lpstr>Cat D  M&amp;F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Roama 57</dc:creator>
  <cp:lastModifiedBy>Roama 57</cp:lastModifiedBy>
  <dcterms:created xsi:type="dcterms:W3CDTF">2025-05-10T09:04:54Z</dcterms:created>
  <dcterms:modified xsi:type="dcterms:W3CDTF">2025-12-05T18:20:43Z</dcterms:modified>
</cp:coreProperties>
</file>