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Il mio Drive\Running Tour\"/>
    </mc:Choice>
  </mc:AlternateContent>
  <xr:revisionPtr revIDLastSave="0" documentId="8_{BB6B2921-D3EB-4D69-B944-3DE749A43389}" xr6:coauthVersionLast="47" xr6:coauthVersionMax="47" xr10:uidLastSave="{00000000-0000-0000-0000-000000000000}"/>
  <bookViews>
    <workbookView xWindow="28680" yWindow="-120" windowWidth="29040" windowHeight="15720" xr2:uid="{358097C2-4B8A-4932-AE09-1BE0BE0773B9}"/>
  </bookViews>
  <sheets>
    <sheet name="ASSOLUTI" sheetId="1" r:id="rId1"/>
    <sheet name="Cat A  M&amp;F" sheetId="2" r:id="rId2"/>
    <sheet name="Cat B M&amp;F" sheetId="3" r:id="rId3"/>
    <sheet name="Cat C  M&amp;F" sheetId="4" r:id="rId4"/>
    <sheet name="Cat D  M&amp;F" sheetId="5" r:id="rId5"/>
  </sheets>
  <definedNames>
    <definedName name="_xlnm._FilterDatabase" localSheetId="0" hidden="1">ASSOLUTI!$C$1:$O$105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2" i="1" l="1"/>
  <c r="I89" i="1"/>
  <c r="I60" i="1"/>
  <c r="I58" i="1"/>
  <c r="I79" i="1"/>
  <c r="I24" i="1"/>
  <c r="I71" i="1"/>
  <c r="I55" i="1"/>
  <c r="I98" i="1"/>
  <c r="I22" i="1"/>
  <c r="I13" i="1"/>
  <c r="I86" i="1"/>
  <c r="I96" i="1"/>
  <c r="I100" i="1"/>
  <c r="I8" i="1"/>
  <c r="I99" i="1"/>
  <c r="I23" i="1"/>
  <c r="I65" i="1"/>
  <c r="I27" i="1"/>
  <c r="I74" i="1"/>
  <c r="I38" i="1"/>
  <c r="I62" i="1"/>
  <c r="I84" i="1"/>
  <c r="I103" i="1"/>
  <c r="I81" i="1"/>
  <c r="I31" i="1"/>
  <c r="I33" i="1"/>
  <c r="I87" i="1"/>
  <c r="I104" i="1"/>
  <c r="I78" i="1"/>
  <c r="I39" i="1"/>
  <c r="I52" i="1"/>
  <c r="I46" i="1"/>
  <c r="I28" i="1"/>
  <c r="I92" i="1"/>
  <c r="I17" i="1"/>
  <c r="I32" i="1"/>
  <c r="I5" i="1"/>
  <c r="I12" i="1"/>
  <c r="I18" i="1"/>
  <c r="I93" i="1"/>
  <c r="I59" i="1"/>
  <c r="I57" i="1"/>
  <c r="I19" i="1"/>
  <c r="I43" i="1"/>
  <c r="I7" i="1"/>
  <c r="I101" i="1"/>
  <c r="I72" i="1"/>
  <c r="I30" i="1"/>
  <c r="I70" i="1"/>
  <c r="I26" i="1"/>
  <c r="I2" i="1"/>
  <c r="I90" i="1"/>
  <c r="I14" i="1"/>
  <c r="I11" i="1"/>
  <c r="I42" i="1"/>
  <c r="I82" i="1"/>
  <c r="I34" i="1"/>
  <c r="I25" i="1"/>
  <c r="I36" i="1"/>
  <c r="I41" i="1"/>
  <c r="I15" i="1"/>
  <c r="I53" i="1"/>
  <c r="I88" i="1"/>
  <c r="I51" i="1"/>
  <c r="I83" i="1"/>
  <c r="I49" i="1"/>
  <c r="I68" i="1"/>
  <c r="I48" i="1"/>
  <c r="I9" i="1"/>
  <c r="I37" i="1"/>
  <c r="I61" i="1"/>
  <c r="I69" i="1"/>
  <c r="I21" i="1"/>
  <c r="I4" i="1"/>
  <c r="I94" i="1"/>
  <c r="I35" i="1"/>
  <c r="I56" i="1"/>
  <c r="I105" i="1"/>
  <c r="I64" i="1"/>
  <c r="I85" i="1"/>
  <c r="I76" i="1"/>
  <c r="I80" i="1"/>
  <c r="I29" i="1"/>
  <c r="I77" i="1"/>
  <c r="I67" i="1"/>
  <c r="I73" i="1"/>
  <c r="I66" i="1"/>
  <c r="I54" i="1"/>
  <c r="I50" i="1"/>
  <c r="I20" i="1"/>
  <c r="I95" i="1"/>
  <c r="I91" i="1"/>
  <c r="I75" i="1"/>
  <c r="I40" i="1"/>
  <c r="I6" i="1"/>
  <c r="I16" i="1"/>
  <c r="I97" i="1"/>
  <c r="I10" i="1"/>
  <c r="I63" i="1"/>
  <c r="I3" i="1"/>
  <c r="I45" i="1"/>
  <c r="I44" i="1"/>
  <c r="I47" i="1"/>
</calcChain>
</file>

<file path=xl/sharedStrings.xml><?xml version="1.0" encoding="utf-8"?>
<sst xmlns="http://schemas.openxmlformats.org/spreadsheetml/2006/main" count="828" uniqueCount="170">
  <si>
    <t>M</t>
  </si>
  <si>
    <t>The Lab S.S.D. A.R.L.</t>
  </si>
  <si>
    <t>A.S.D. Pol. Chianciano</t>
  </si>
  <si>
    <t>Dibra Andi</t>
  </si>
  <si>
    <t>Giachi Edoardo</t>
  </si>
  <si>
    <t>G. S. Lucignano Val D'Arbia</t>
  </si>
  <si>
    <t>Torelli Luca</t>
  </si>
  <si>
    <t>G.S. Podista Siena A.S.D.</t>
  </si>
  <si>
    <t>Brizzi Federico</t>
  </si>
  <si>
    <t>Voltolini Emiliano</t>
  </si>
  <si>
    <t>Societa' Trieste</t>
  </si>
  <si>
    <t>A.S.D. Senese Mens Sana In Corpore Sano</t>
  </si>
  <si>
    <t>A.S.D. Team Marathon Bike</t>
  </si>
  <si>
    <t>Marzini Lorenzo</t>
  </si>
  <si>
    <t>Taglienti Eros</t>
  </si>
  <si>
    <t>Triglione Nicola</t>
  </si>
  <si>
    <t>Ghiro Fabio</t>
  </si>
  <si>
    <t>Uisp Comitato Terr.le Grosseto APS</t>
  </si>
  <si>
    <t>Asd Polisportiva I' Giglio</t>
  </si>
  <si>
    <t>G.S. Valdelsa Runners A.S.D.</t>
  </si>
  <si>
    <t>Mucciarini Simone</t>
  </si>
  <si>
    <t>A.S.D. La Chianina</t>
  </si>
  <si>
    <t>Ischi Paolo</t>
  </si>
  <si>
    <t>Kennedy Nicholas James</t>
  </si>
  <si>
    <t>Bianchini Francesco</t>
  </si>
  <si>
    <t>A.S.D. Il Gregge Ribelle</t>
  </si>
  <si>
    <t>De Cubellis Diego</t>
  </si>
  <si>
    <t>A.S.D. VolteBasse</t>
  </si>
  <si>
    <t>Carobelli Giulio</t>
  </si>
  <si>
    <t>Periccioli Federico</t>
  </si>
  <si>
    <t>Furi Leonardo</t>
  </si>
  <si>
    <t>Guerrini Gabriele</t>
  </si>
  <si>
    <t>Bonechi Simone</t>
  </si>
  <si>
    <t>Betti Giovanni</t>
  </si>
  <si>
    <t>A.S.D. Sienarunners</t>
  </si>
  <si>
    <t>Vannini Federica</t>
  </si>
  <si>
    <t>F</t>
  </si>
  <si>
    <t>Atletica Castello A.S.D.</t>
  </si>
  <si>
    <t>Mencaraglia Elisa</t>
  </si>
  <si>
    <t>Giorgetti Guido</t>
  </si>
  <si>
    <t>C.R. Banca Monte dei Paschi di Siena</t>
  </si>
  <si>
    <t>Donadio Angelonicola</t>
  </si>
  <si>
    <t>A.S.D. S.P. Torre del Mangia</t>
  </si>
  <si>
    <t xml:space="preserve">Cresti Alessandro </t>
  </si>
  <si>
    <t>Menini Benedetta</t>
  </si>
  <si>
    <t>Barberini Pietro</t>
  </si>
  <si>
    <t>Ass. Sport. Dil. Cappuccini 1972</t>
  </si>
  <si>
    <t>Ravaglioli Tommaso</t>
  </si>
  <si>
    <t>A.P.S. A.S.D. Atletica Sinalunga</t>
  </si>
  <si>
    <t>A.S.D. La Sorba</t>
  </si>
  <si>
    <t>Mechi Antonio</t>
  </si>
  <si>
    <t>Ciampolini Fabrizio</t>
  </si>
  <si>
    <t>A.S.D.Le Ancelle</t>
  </si>
  <si>
    <t>Giannitti Pietro</t>
  </si>
  <si>
    <t>C.S. Olimpia Poggio Al Vento A.S.D.</t>
  </si>
  <si>
    <t>Balzano Pasquale</t>
  </si>
  <si>
    <t>Battaglia Gianni</t>
  </si>
  <si>
    <t>Floriani Francesco</t>
  </si>
  <si>
    <t>Tanzini Silvano</t>
  </si>
  <si>
    <t>Marianelli Danilo</t>
  </si>
  <si>
    <t>Spinelli Carlo</t>
  </si>
  <si>
    <t>Montefiori Marco</t>
  </si>
  <si>
    <t>Franceschini Mauro</t>
  </si>
  <si>
    <t>Allgower Janine Melanie</t>
  </si>
  <si>
    <t>Corsi Ilaria</t>
  </si>
  <si>
    <t>Zigon Giulia</t>
  </si>
  <si>
    <t>Rosati Michele</t>
  </si>
  <si>
    <t>SevenLife SSD</t>
  </si>
  <si>
    <t>Tistarelli Fausto</t>
  </si>
  <si>
    <t>Chellini Sandra</t>
  </si>
  <si>
    <t>Garrasi Sebastiano</t>
  </si>
  <si>
    <t>Amonini Daniela</t>
  </si>
  <si>
    <t>Calzoni Simona</t>
  </si>
  <si>
    <t>Falorni Claudio</t>
  </si>
  <si>
    <t>Migliorini Catia</t>
  </si>
  <si>
    <t>Burroni Elena</t>
  </si>
  <si>
    <t>Frullanti Enzo</t>
  </si>
  <si>
    <t>Lodovichi Fabrizio</t>
  </si>
  <si>
    <t>Chiari Alessandro</t>
  </si>
  <si>
    <t>Vannini Vanna</t>
  </si>
  <si>
    <t>Cavari Elena</t>
  </si>
  <si>
    <t>Serni Clarissa</t>
  </si>
  <si>
    <t>Moggi Vittoria</t>
  </si>
  <si>
    <t>Tomelleri Cesare</t>
  </si>
  <si>
    <t>Zullo Paola</t>
  </si>
  <si>
    <t>Mazzeschi Vinicio</t>
  </si>
  <si>
    <t>Profilo Alessandro</t>
  </si>
  <si>
    <t>Zabatta Andrea</t>
  </si>
  <si>
    <t>Sagaria Francesca</t>
  </si>
  <si>
    <t>Lodovichi Franco</t>
  </si>
  <si>
    <t>Ricci Riccardo</t>
  </si>
  <si>
    <t>Aldinucci Carlo</t>
  </si>
  <si>
    <t>Capasso Tommaso</t>
  </si>
  <si>
    <t>Greco Maria Rosa</t>
  </si>
  <si>
    <t>Pulcinelli Marco</t>
  </si>
  <si>
    <t>Benocci Valentina</t>
  </si>
  <si>
    <t>Calandra Vincenzo</t>
  </si>
  <si>
    <t>Ceccobao Luca</t>
  </si>
  <si>
    <t>Gambassi Gianni</t>
  </si>
  <si>
    <t>Martini Marco</t>
  </si>
  <si>
    <t>Boldi Carla</t>
  </si>
  <si>
    <t>Alessandri Salvatore</t>
  </si>
  <si>
    <t>Muzzi Federica</t>
  </si>
  <si>
    <t>Caoduro Enzo</t>
  </si>
  <si>
    <t>Porcelli Giulia</t>
  </si>
  <si>
    <t>Cenni Marco</t>
  </si>
  <si>
    <t>Bonanni Lorena</t>
  </si>
  <si>
    <t>Terzuoli Gianna</t>
  </si>
  <si>
    <t>Pignata Marco Massimo</t>
  </si>
  <si>
    <t>Cognome e nome</t>
  </si>
  <si>
    <t>Sex</t>
  </si>
  <si>
    <t>Società</t>
  </si>
  <si>
    <t>anno</t>
  </si>
  <si>
    <t>gara 1</t>
  </si>
  <si>
    <t>gara 2</t>
  </si>
  <si>
    <t xml:space="preserve">gara 3 </t>
  </si>
  <si>
    <t>gara4</t>
  </si>
  <si>
    <t>gara 5</t>
  </si>
  <si>
    <t>gara 6</t>
  </si>
  <si>
    <t>Totale</t>
  </si>
  <si>
    <t>Gruppo Sportivo Lucignano Valdarbia</t>
  </si>
  <si>
    <t>Cucco Roberto</t>
  </si>
  <si>
    <t>Pierangioli Raniero</t>
  </si>
  <si>
    <t>S.S.D. Montalcino Trail A R.L.</t>
  </si>
  <si>
    <t>Caini Marco</t>
  </si>
  <si>
    <t>Leoncini Riccardo</t>
  </si>
  <si>
    <t>Ghini Francesco</t>
  </si>
  <si>
    <t>Mariotti Bonucci Alok</t>
  </si>
  <si>
    <t>Bruttini Virginia</t>
  </si>
  <si>
    <t>Ciacci Andrea</t>
  </si>
  <si>
    <t>Giuliani Andrea</t>
  </si>
  <si>
    <t>Burroni Giovanni</t>
  </si>
  <si>
    <t>Piscitelli Giuseppe</t>
  </si>
  <si>
    <t>Giannetti Claudio</t>
  </si>
  <si>
    <t>Berni Francesco</t>
  </si>
  <si>
    <t>Gambassi Mario</t>
  </si>
  <si>
    <t>Costantini Marco</t>
  </si>
  <si>
    <t>Bicchi Claudio</t>
  </si>
  <si>
    <t>Ugolini Lucia</t>
  </si>
  <si>
    <t>Emili Gino</t>
  </si>
  <si>
    <t>Thompson James Alexander</t>
  </si>
  <si>
    <t>Borri Elena</t>
  </si>
  <si>
    <t>H-55 VETERANI MASCH.</t>
  </si>
  <si>
    <t>A-20 SENIORES MASCH.</t>
  </si>
  <si>
    <t>F-45 SENIORES MASCH.</t>
  </si>
  <si>
    <t>B-25 SENIORES MASCH.</t>
  </si>
  <si>
    <t>E-40 SENIORES MASCH.</t>
  </si>
  <si>
    <t>G-50 VETERANI MASCH.</t>
  </si>
  <si>
    <t>I-60 VETERANI MASCH.</t>
  </si>
  <si>
    <t>D-35 SENIORES MASCH.</t>
  </si>
  <si>
    <t>C-30 SENIORES MASCH.</t>
  </si>
  <si>
    <t>L-65 VETERANI MASCH.</t>
  </si>
  <si>
    <t>I-60 VETERANI FEMM.</t>
  </si>
  <si>
    <t>G-50 VETERANI FEMM.</t>
  </si>
  <si>
    <t>F-45 SENIORES FEMM.</t>
  </si>
  <si>
    <t>E-40 SENIORES FEMM.</t>
  </si>
  <si>
    <t>M-70 VETERANI MASCH.</t>
  </si>
  <si>
    <t>H-55 VETERANI FEMM.</t>
  </si>
  <si>
    <t>N-75 VETERANI MASCH.</t>
  </si>
  <si>
    <t>B-25 SENIORES FEMM.</t>
  </si>
  <si>
    <t>D</t>
  </si>
  <si>
    <t>B</t>
  </si>
  <si>
    <t>C</t>
  </si>
  <si>
    <t>DF</t>
  </si>
  <si>
    <t>A</t>
  </si>
  <si>
    <t>CF</t>
  </si>
  <si>
    <t>BF</t>
  </si>
  <si>
    <t>AF</t>
  </si>
  <si>
    <t xml:space="preserve">ASS </t>
  </si>
  <si>
    <t>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</si>
</sst>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:ss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u/>
      <sz val="11"/>
      <color theme="3" tint="0.249977111117893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7" borderId="1" xfId="0" applyNumberFormat="1" applyFill="1" applyBorder="1" applyAlignment="1">
      <alignment horizontal="center"/>
    </xf>
    <xf numFmtId="165" fontId="0" fillId="7" borderId="1" xfId="0" applyNumberFormat="1" applyFill="1" applyBorder="1" applyAlignment="1" applyProtection="1">
      <alignment horizontal="center"/>
      <protection locked="0"/>
    </xf>
    <xf numFmtId="164" fontId="1" fillId="7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21" fontId="0" fillId="0" borderId="1" xfId="0" applyNumberFormat="1" applyBorder="1" applyAlignment="1" applyProtection="1">
      <alignment horizontal="center"/>
      <protection locked="0"/>
    </xf>
    <xf numFmtId="164" fontId="1" fillId="5" borderId="1" xfId="0" applyNumberFormat="1" applyFont="1" applyFill="1" applyBorder="1" applyAlignment="1">
      <alignment horizontal="center"/>
    </xf>
    <xf numFmtId="0" fontId="0" fillId="8" borderId="1" xfId="0" applyFill="1" applyBorder="1"/>
    <xf numFmtId="164" fontId="1" fillId="6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8" borderId="0" xfId="0" applyFill="1"/>
    <xf numFmtId="0" fontId="0" fillId="0" borderId="0" xfId="0" quotePrefix="1"/>
    <xf numFmtId="0" fontId="0" fillId="0" borderId="0" xfId="0" quotePrefix="1" applyAlignment="1">
      <alignment horizontal="center"/>
    </xf>
    <xf numFmtId="165" fontId="0" fillId="7" borderId="0" xfId="0" applyNumberFormat="1" applyFill="1" applyAlignment="1" applyProtection="1">
      <alignment horizontal="center"/>
      <protection locked="0"/>
    </xf>
    <xf numFmtId="164" fontId="1" fillId="7" borderId="0" xfId="0" applyNumberFormat="1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8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quotePrefix="1" applyFont="1" applyBorder="1"/>
    <xf numFmtId="164" fontId="4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 applyProtection="1">
      <alignment horizontal="center"/>
      <protection locked="0"/>
    </xf>
    <xf numFmtId="165" fontId="4" fillId="7" borderId="1" xfId="0" applyNumberFormat="1" applyFont="1" applyFill="1" applyBorder="1" applyAlignment="1" applyProtection="1">
      <alignment horizontal="center"/>
      <protection locked="0"/>
    </xf>
    <xf numFmtId="21" fontId="4" fillId="0" borderId="1" xfId="0" applyNumberFormat="1" applyFont="1" applyBorder="1" applyAlignment="1" applyProtection="1">
      <alignment horizontal="center"/>
      <protection locked="0"/>
    </xf>
    <xf numFmtId="164" fontId="4" fillId="6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1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8" borderId="1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quotePrefix="1" applyFont="1" applyBorder="1"/>
    <xf numFmtId="164" fontId="5" fillId="0" borderId="1" xfId="0" applyNumberFormat="1" applyFont="1" applyBorder="1" applyAlignment="1">
      <alignment horizontal="center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165" fontId="5" fillId="7" borderId="1" xfId="0" applyNumberFormat="1" applyFont="1" applyFill="1" applyBorder="1" applyAlignment="1" applyProtection="1">
      <alignment horizontal="center"/>
      <protection locked="0"/>
    </xf>
    <xf numFmtId="21" fontId="5" fillId="0" borderId="1" xfId="0" applyNumberFormat="1" applyFont="1" applyBorder="1" applyAlignment="1" applyProtection="1">
      <alignment horizontal="center"/>
      <protection locked="0"/>
    </xf>
    <xf numFmtId="164" fontId="5" fillId="6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</cellXfs>
  <cellStyles count="2">
    <cellStyle name="Normale" xfId="0" builtinId="0"/>
    <cellStyle name="Normale 6" xfId="1" xr:uid="{09F2C252-5468-4257-A57B-E6C4255B1B5F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30CE-A1DB-46CC-9F9C-EE339FA206D8}">
  <dimension ref="A1:O105"/>
  <sheetViews>
    <sheetView tabSelected="1" zoomScale="75" zoomScaleNormal="75" workbookViewId="0">
      <selection activeCell="P1" sqref="P1:P1048576"/>
    </sheetView>
  </sheetViews>
  <sheetFormatPr defaultRowHeight="22.5" customHeight="1" x14ac:dyDescent="0.25"/>
  <cols>
    <col min="1" max="1" width="9.140625" style="11"/>
    <col min="2" max="2" width="9.140625" style="57"/>
    <col min="3" max="3" width="34.7109375" style="19" customWidth="1"/>
    <col min="4" max="4" width="13.85546875" style="2" customWidth="1"/>
    <col min="5" max="5" width="40" style="1" customWidth="1"/>
    <col min="6" max="6" width="9.140625" style="2"/>
    <col min="7" max="7" width="27.7109375" style="2" hidden="1" customWidth="1"/>
    <col min="8" max="8" width="11.7109375" style="2" customWidth="1"/>
    <col min="9" max="9" width="10.7109375" style="4" customWidth="1"/>
    <col min="10" max="10" width="9.140625" style="6"/>
    <col min="11" max="11" width="9.140625" style="12"/>
    <col min="12" max="12" width="9.140625" style="8"/>
    <col min="13" max="13" width="9.140625" style="9"/>
    <col min="14" max="14" width="9.140625" style="10"/>
    <col min="15" max="15" width="9.140625" style="7"/>
  </cols>
  <sheetData>
    <row r="1" spans="1:15" ht="22.5" customHeight="1" x14ac:dyDescent="0.25">
      <c r="A1" s="11" t="s">
        <v>168</v>
      </c>
      <c r="B1" s="57" t="s">
        <v>169</v>
      </c>
      <c r="C1" s="19" t="s">
        <v>109</v>
      </c>
      <c r="D1" s="2" t="s">
        <v>110</v>
      </c>
      <c r="E1" s="1" t="s">
        <v>111</v>
      </c>
      <c r="F1" s="2" t="s">
        <v>112</v>
      </c>
      <c r="I1" s="4" t="s">
        <v>119</v>
      </c>
      <c r="J1" s="6" t="s">
        <v>113</v>
      </c>
      <c r="K1" s="12" t="s">
        <v>114</v>
      </c>
      <c r="L1" s="8" t="s">
        <v>115</v>
      </c>
      <c r="M1" s="9" t="s">
        <v>116</v>
      </c>
      <c r="N1" s="10" t="s">
        <v>117</v>
      </c>
      <c r="O1" s="7" t="s">
        <v>118</v>
      </c>
    </row>
    <row r="2" spans="1:15" ht="22.5" customHeight="1" x14ac:dyDescent="0.25">
      <c r="A2" s="11">
        <v>1</v>
      </c>
      <c r="B2" s="57">
        <v>1</v>
      </c>
      <c r="C2" s="19" t="s">
        <v>4</v>
      </c>
      <c r="D2" s="2" t="s">
        <v>0</v>
      </c>
      <c r="E2" s="3" t="s">
        <v>5</v>
      </c>
      <c r="F2" s="2">
        <v>1990</v>
      </c>
      <c r="H2" s="2" t="s">
        <v>161</v>
      </c>
      <c r="I2" s="4">
        <f t="shared" ref="I2:I33" si="0">SUM(J2:O2)</f>
        <v>0.14257291666002453</v>
      </c>
      <c r="J2" s="5">
        <v>3.1099768515559845E-2</v>
      </c>
      <c r="K2" s="13">
        <v>3.2636226846079808E-2</v>
      </c>
      <c r="L2" s="17">
        <v>3.1558912036416586E-2</v>
      </c>
      <c r="M2" s="9">
        <v>2.0972222222222222E-2</v>
      </c>
      <c r="N2" s="10">
        <v>2.6305787039746065E-2</v>
      </c>
    </row>
    <row r="3" spans="1:15" ht="22.5" customHeight="1" x14ac:dyDescent="0.25">
      <c r="A3" s="11">
        <v>2</v>
      </c>
      <c r="B3" s="57">
        <v>2</v>
      </c>
      <c r="C3" s="19" t="s">
        <v>9</v>
      </c>
      <c r="D3" s="2" t="s">
        <v>0</v>
      </c>
      <c r="E3" s="3" t="s">
        <v>10</v>
      </c>
      <c r="F3" s="2">
        <v>1977</v>
      </c>
      <c r="G3" s="16" t="s">
        <v>144</v>
      </c>
      <c r="H3" s="16" t="s">
        <v>161</v>
      </c>
      <c r="I3" s="4">
        <f t="shared" si="0"/>
        <v>0.1487071759285431</v>
      </c>
      <c r="J3" s="5">
        <v>3.1898379631456919E-2</v>
      </c>
      <c r="K3" s="13">
        <v>3.4152430554968305E-2</v>
      </c>
      <c r="L3" s="17">
        <v>3.334131944575347E-2</v>
      </c>
      <c r="M3" s="9">
        <v>2.1215277777777777E-2</v>
      </c>
      <c r="N3" s="10">
        <v>2.8099768518586643E-2</v>
      </c>
    </row>
    <row r="4" spans="1:15" ht="22.5" customHeight="1" x14ac:dyDescent="0.25">
      <c r="A4" s="11">
        <v>3</v>
      </c>
      <c r="B4" s="57">
        <v>3</v>
      </c>
      <c r="C4" s="19" t="s">
        <v>20</v>
      </c>
      <c r="D4" s="2" t="s">
        <v>0</v>
      </c>
      <c r="E4" s="3" t="s">
        <v>21</v>
      </c>
      <c r="F4" s="2">
        <v>1980</v>
      </c>
      <c r="G4" s="16" t="s">
        <v>144</v>
      </c>
      <c r="H4" s="16" t="s">
        <v>161</v>
      </c>
      <c r="I4" s="4">
        <f t="shared" si="0"/>
        <v>0.16047800925989308</v>
      </c>
      <c r="J4" s="5">
        <v>3.4571990741824266E-2</v>
      </c>
      <c r="K4" s="13">
        <v>3.7045949073217344E-2</v>
      </c>
      <c r="L4" s="17">
        <v>3.5702430555829778E-2</v>
      </c>
      <c r="M4" s="9">
        <v>2.3252314814814816E-2</v>
      </c>
      <c r="N4" s="10">
        <v>2.9905324074206874E-2</v>
      </c>
    </row>
    <row r="5" spans="1:15" ht="22.5" customHeight="1" x14ac:dyDescent="0.25">
      <c r="A5" s="11">
        <v>4</v>
      </c>
      <c r="B5" s="57">
        <v>4</v>
      </c>
      <c r="C5" s="19" t="s">
        <v>26</v>
      </c>
      <c r="D5" s="2" t="s">
        <v>0</v>
      </c>
      <c r="E5" s="3" t="s">
        <v>27</v>
      </c>
      <c r="F5" s="2">
        <v>1984</v>
      </c>
      <c r="G5" s="16" t="s">
        <v>146</v>
      </c>
      <c r="H5" s="16" t="s">
        <v>161</v>
      </c>
      <c r="I5" s="4">
        <f t="shared" si="0"/>
        <v>0.16379976852111416</v>
      </c>
      <c r="J5" s="5">
        <v>3.5231712965469342E-2</v>
      </c>
      <c r="K5" s="13">
        <v>3.7856134258618113E-2</v>
      </c>
      <c r="L5" s="17">
        <v>3.6836689818301238E-2</v>
      </c>
      <c r="M5" s="9">
        <v>2.388888888888889E-2</v>
      </c>
      <c r="N5" s="10">
        <v>2.9986342589836568E-2</v>
      </c>
    </row>
    <row r="6" spans="1:15" ht="22.5" customHeight="1" x14ac:dyDescent="0.25">
      <c r="A6" s="11">
        <v>5</v>
      </c>
      <c r="B6" s="57">
        <v>1</v>
      </c>
      <c r="C6" s="19" t="s">
        <v>6</v>
      </c>
      <c r="D6" s="2" t="s">
        <v>0</v>
      </c>
      <c r="E6" s="3" t="s">
        <v>7</v>
      </c>
      <c r="F6" s="2">
        <v>2005</v>
      </c>
      <c r="G6" s="16" t="s">
        <v>143</v>
      </c>
      <c r="H6" s="16" t="s">
        <v>164</v>
      </c>
      <c r="I6" s="4">
        <f t="shared" si="0"/>
        <v>0.16470254629878414</v>
      </c>
      <c r="J6" s="5">
        <v>3.1458564815693535E-2</v>
      </c>
      <c r="K6" s="13">
        <v>3.3886226847243961E-2</v>
      </c>
      <c r="L6" s="17">
        <v>3.2450115744723007E-2</v>
      </c>
      <c r="M6" s="20">
        <v>4.0821759259259259E-2</v>
      </c>
      <c r="N6" s="10">
        <v>2.6085879631864373E-2</v>
      </c>
    </row>
    <row r="7" spans="1:15" ht="22.5" customHeight="1" x14ac:dyDescent="0.25">
      <c r="A7" s="11">
        <v>6</v>
      </c>
      <c r="B7" s="57">
        <v>5</v>
      </c>
      <c r="C7" s="19" t="s">
        <v>30</v>
      </c>
      <c r="D7" s="2" t="s">
        <v>0</v>
      </c>
      <c r="E7" s="3" t="s">
        <v>11</v>
      </c>
      <c r="F7" s="2">
        <v>1987</v>
      </c>
      <c r="H7" s="2" t="s">
        <v>161</v>
      </c>
      <c r="I7" s="4">
        <f t="shared" si="0"/>
        <v>0.16928587963629979</v>
      </c>
      <c r="J7" s="5">
        <v>3.6215509258909151E-2</v>
      </c>
      <c r="K7" s="13">
        <v>3.8168634258909151E-2</v>
      </c>
      <c r="L7" s="17">
        <v>3.7808912042237353E-2</v>
      </c>
      <c r="M7" s="9">
        <v>2.5000000000000001E-2</v>
      </c>
      <c r="N7" s="10">
        <v>3.2092824076244142E-2</v>
      </c>
    </row>
    <row r="8" spans="1:15" ht="22.5" customHeight="1" x14ac:dyDescent="0.25">
      <c r="A8" s="11">
        <v>7</v>
      </c>
      <c r="B8" s="57">
        <v>6</v>
      </c>
      <c r="C8" s="19" t="s">
        <v>32</v>
      </c>
      <c r="D8" s="2" t="s">
        <v>0</v>
      </c>
      <c r="E8" s="3" t="s">
        <v>21</v>
      </c>
      <c r="F8" s="2">
        <v>1983</v>
      </c>
      <c r="G8" s="16" t="s">
        <v>146</v>
      </c>
      <c r="H8" s="16" t="s">
        <v>161</v>
      </c>
      <c r="I8" s="4">
        <f t="shared" si="0"/>
        <v>0.17319791666827061</v>
      </c>
      <c r="J8" s="5">
        <v>3.6979398144467268E-2</v>
      </c>
      <c r="K8" s="13">
        <v>4.0680208330741152E-2</v>
      </c>
      <c r="L8" s="17">
        <v>3.8989467597275507E-2</v>
      </c>
      <c r="M8" s="9">
        <v>2.4513888888888891E-2</v>
      </c>
      <c r="N8" s="10">
        <v>3.2034953706897795E-2</v>
      </c>
    </row>
    <row r="9" spans="1:15" ht="22.5" customHeight="1" x14ac:dyDescent="0.25">
      <c r="A9" s="23">
        <v>1</v>
      </c>
      <c r="B9" s="57">
        <v>1</v>
      </c>
      <c r="C9" s="19" t="s">
        <v>38</v>
      </c>
      <c r="D9" s="2" t="s">
        <v>36</v>
      </c>
      <c r="E9" s="3" t="s">
        <v>1</v>
      </c>
      <c r="F9" s="2">
        <v>1984</v>
      </c>
      <c r="H9" s="2" t="s">
        <v>166</v>
      </c>
      <c r="I9" s="4">
        <f t="shared" si="0"/>
        <v>0.17373032407300479</v>
      </c>
      <c r="J9" s="5">
        <v>3.8078935183875728E-2</v>
      </c>
      <c r="K9" s="13">
        <v>4.0194097222411074E-2</v>
      </c>
      <c r="L9" s="17">
        <v>3.9417708336259238E-2</v>
      </c>
      <c r="M9" s="9">
        <v>2.4155092592592593E-2</v>
      </c>
      <c r="N9" s="10">
        <v>3.1884490737866145E-2</v>
      </c>
    </row>
    <row r="10" spans="1:15" ht="22.5" customHeight="1" x14ac:dyDescent="0.25">
      <c r="A10" s="23">
        <v>2</v>
      </c>
      <c r="B10" s="57">
        <v>1</v>
      </c>
      <c r="C10" s="19" t="s">
        <v>35</v>
      </c>
      <c r="D10" s="2" t="s">
        <v>36</v>
      </c>
      <c r="E10" s="3" t="s">
        <v>37</v>
      </c>
      <c r="F10" s="2">
        <v>1996</v>
      </c>
      <c r="H10" s="2" t="s">
        <v>167</v>
      </c>
      <c r="I10" s="4">
        <f t="shared" si="0"/>
        <v>0.17415856481579356</v>
      </c>
      <c r="J10" s="5">
        <v>3.7940046298899688E-2</v>
      </c>
      <c r="K10" s="13">
        <v>4.0900115738622844E-2</v>
      </c>
      <c r="L10" s="17">
        <v>3.8167708335095085E-2</v>
      </c>
      <c r="M10" s="9">
        <v>2.4699074074074075E-2</v>
      </c>
      <c r="N10" s="10">
        <v>3.2451620369101875E-2</v>
      </c>
    </row>
    <row r="11" spans="1:15" ht="22.5" customHeight="1" x14ac:dyDescent="0.25">
      <c r="A11" s="11">
        <v>8</v>
      </c>
      <c r="B11" s="57">
        <v>1</v>
      </c>
      <c r="C11" s="19" t="s">
        <v>39</v>
      </c>
      <c r="D11" s="2" t="s">
        <v>0</v>
      </c>
      <c r="E11" s="3" t="s">
        <v>40</v>
      </c>
      <c r="F11" s="2">
        <v>1957</v>
      </c>
      <c r="G11" s="16" t="s">
        <v>151</v>
      </c>
      <c r="H11" s="16" t="s">
        <v>160</v>
      </c>
      <c r="I11" s="4">
        <f t="shared" si="0"/>
        <v>0.17514236111621828</v>
      </c>
      <c r="J11" s="5">
        <v>3.8090509260655381E-2</v>
      </c>
      <c r="K11" s="13">
        <v>4.0576041661552154E-2</v>
      </c>
      <c r="L11" s="17">
        <v>3.9301967597566545E-2</v>
      </c>
      <c r="M11" s="9">
        <v>2.5011574074074075E-2</v>
      </c>
      <c r="N11" s="10">
        <v>3.2162268522370141E-2</v>
      </c>
    </row>
    <row r="12" spans="1:15" ht="22.5" customHeight="1" x14ac:dyDescent="0.25">
      <c r="A12" s="11">
        <v>9</v>
      </c>
      <c r="B12" s="57">
        <v>1</v>
      </c>
      <c r="C12" s="19" t="s">
        <v>3</v>
      </c>
      <c r="D12" s="2" t="s">
        <v>0</v>
      </c>
      <c r="E12" s="3" t="s">
        <v>2</v>
      </c>
      <c r="F12" s="2">
        <v>1972</v>
      </c>
      <c r="H12" s="2" t="s">
        <v>162</v>
      </c>
      <c r="I12" s="4">
        <f t="shared" si="0"/>
        <v>0.18330474537379038</v>
      </c>
      <c r="J12" s="5">
        <v>3.0370601853064727E-2</v>
      </c>
      <c r="K12" s="14">
        <v>7.7696759259259257E-2</v>
      </c>
      <c r="L12" s="17">
        <v>3.076030092779547E-2</v>
      </c>
      <c r="M12" s="9">
        <v>1.9270833333333334E-2</v>
      </c>
      <c r="N12" s="10">
        <v>2.5206250000337604E-2</v>
      </c>
    </row>
    <row r="13" spans="1:15" ht="22.5" customHeight="1" x14ac:dyDescent="0.25">
      <c r="A13" s="11">
        <v>10</v>
      </c>
      <c r="B13" s="57">
        <v>7</v>
      </c>
      <c r="C13" s="19" t="s">
        <v>24</v>
      </c>
      <c r="D13" s="2" t="s">
        <v>0</v>
      </c>
      <c r="E13" s="3" t="s">
        <v>19</v>
      </c>
      <c r="F13" s="2">
        <v>1977</v>
      </c>
      <c r="G13" s="16" t="s">
        <v>144</v>
      </c>
      <c r="H13" s="16" t="s">
        <v>161</v>
      </c>
      <c r="I13" s="4">
        <f t="shared" si="0"/>
        <v>0.18342939814813522</v>
      </c>
      <c r="J13" s="5">
        <v>3.5139120373059995E-2</v>
      </c>
      <c r="K13" s="13">
        <v>3.7566782404610422E-2</v>
      </c>
      <c r="L13" s="17">
        <v>3.800567129655974E-2</v>
      </c>
      <c r="M13" s="20">
        <v>4.0821759259259259E-2</v>
      </c>
      <c r="N13" s="10">
        <v>3.1896064814645797E-2</v>
      </c>
    </row>
    <row r="14" spans="1:15" ht="22.5" customHeight="1" x14ac:dyDescent="0.25">
      <c r="A14" s="11">
        <v>11</v>
      </c>
      <c r="B14" s="57">
        <v>8</v>
      </c>
      <c r="C14" s="19" t="s">
        <v>53</v>
      </c>
      <c r="D14" s="2" t="s">
        <v>0</v>
      </c>
      <c r="E14" s="3" t="s">
        <v>11</v>
      </c>
      <c r="F14" s="2">
        <v>1981</v>
      </c>
      <c r="G14" s="16" t="s">
        <v>146</v>
      </c>
      <c r="H14" s="16" t="s">
        <v>161</v>
      </c>
      <c r="I14" s="4">
        <f t="shared" si="0"/>
        <v>0.18574421296243263</v>
      </c>
      <c r="J14" s="5">
        <v>4.091458333277842E-2</v>
      </c>
      <c r="K14" s="13">
        <v>4.1582986108551268E-2</v>
      </c>
      <c r="L14" s="17">
        <v>4.1917708338587545E-2</v>
      </c>
      <c r="M14" s="9">
        <v>2.6331018518518517E-2</v>
      </c>
      <c r="N14" s="10">
        <v>3.4997916663996875E-2</v>
      </c>
    </row>
    <row r="15" spans="1:15" ht="22.5" customHeight="1" x14ac:dyDescent="0.25">
      <c r="A15" s="11">
        <v>12</v>
      </c>
      <c r="B15" s="57">
        <v>2</v>
      </c>
      <c r="C15" s="19" t="s">
        <v>77</v>
      </c>
      <c r="D15" s="2" t="s">
        <v>0</v>
      </c>
      <c r="E15" s="3" t="s">
        <v>46</v>
      </c>
      <c r="F15" s="2">
        <v>1964</v>
      </c>
      <c r="G15" s="16" t="s">
        <v>148</v>
      </c>
      <c r="H15" s="16" t="s">
        <v>160</v>
      </c>
      <c r="I15" s="4">
        <f t="shared" si="0"/>
        <v>0.19193634259378692</v>
      </c>
      <c r="J15" s="5">
        <v>4.5208564813947305E-2</v>
      </c>
      <c r="K15" s="13">
        <v>4.5356134258327074E-2</v>
      </c>
      <c r="L15" s="17">
        <v>4.2091319446626585E-2</v>
      </c>
      <c r="M15" s="9">
        <v>2.6041666666666668E-2</v>
      </c>
      <c r="N15" s="10">
        <v>3.3238657408219296E-2</v>
      </c>
    </row>
    <row r="16" spans="1:15" ht="22.5" customHeight="1" x14ac:dyDescent="0.25">
      <c r="A16" s="11">
        <v>13</v>
      </c>
      <c r="B16" s="57">
        <v>9</v>
      </c>
      <c r="C16" s="19" t="s">
        <v>15</v>
      </c>
      <c r="D16" s="2" t="s">
        <v>0</v>
      </c>
      <c r="E16" s="3" t="s">
        <v>11</v>
      </c>
      <c r="F16" s="2">
        <v>1985</v>
      </c>
      <c r="G16" s="16" t="s">
        <v>146</v>
      </c>
      <c r="H16" s="16" t="s">
        <v>161</v>
      </c>
      <c r="I16" s="4">
        <f t="shared" si="0"/>
        <v>0.19468148147808045</v>
      </c>
      <c r="J16" s="5">
        <v>3.3970138887525536E-2</v>
      </c>
      <c r="K16" s="13">
        <v>3.6258912034099922E-2</v>
      </c>
      <c r="L16" s="17">
        <v>3.4926967593492009E-2</v>
      </c>
      <c r="M16" s="9">
        <v>2.2870370370370371E-2</v>
      </c>
      <c r="N16" s="30">
        <v>6.6655092592592599E-2</v>
      </c>
    </row>
    <row r="17" spans="1:14" ht="22.5" customHeight="1" x14ac:dyDescent="0.25">
      <c r="A17" s="11">
        <v>14</v>
      </c>
      <c r="B17" s="57">
        <v>2</v>
      </c>
      <c r="C17" s="19" t="s">
        <v>43</v>
      </c>
      <c r="D17" s="2" t="s">
        <v>0</v>
      </c>
      <c r="E17" s="3" t="s">
        <v>42</v>
      </c>
      <c r="F17" s="2">
        <v>1975</v>
      </c>
      <c r="G17" s="16" t="s">
        <v>147</v>
      </c>
      <c r="H17" s="16" t="s">
        <v>162</v>
      </c>
      <c r="I17" s="4">
        <f t="shared" si="0"/>
        <v>0.19635763888420857</v>
      </c>
      <c r="J17" s="5">
        <v>3.8703935184457805E-2</v>
      </c>
      <c r="K17" s="13">
        <v>4.123576388519723E-2</v>
      </c>
      <c r="L17" s="17">
        <v>4.136215277685551E-2</v>
      </c>
      <c r="M17" s="20">
        <v>4.0821759259259259E-2</v>
      </c>
      <c r="N17" s="10">
        <v>3.4234027778438758E-2</v>
      </c>
    </row>
    <row r="18" spans="1:14" ht="22.5" customHeight="1" x14ac:dyDescent="0.25">
      <c r="A18" s="11">
        <v>15</v>
      </c>
      <c r="B18" s="57">
        <v>3</v>
      </c>
      <c r="C18" s="19" t="s">
        <v>41</v>
      </c>
      <c r="D18" s="2" t="s">
        <v>0</v>
      </c>
      <c r="E18" s="3" t="s">
        <v>42</v>
      </c>
      <c r="F18" s="2">
        <v>1971</v>
      </c>
      <c r="H18" s="2" t="s">
        <v>162</v>
      </c>
      <c r="I18" s="4">
        <f t="shared" si="0"/>
        <v>0.20118402778082614</v>
      </c>
      <c r="J18" s="5">
        <v>3.8553472222702112E-2</v>
      </c>
      <c r="K18" s="13">
        <v>4.3770486110588536E-2</v>
      </c>
      <c r="L18" s="17">
        <v>4.2797337962838355E-2</v>
      </c>
      <c r="M18" s="20">
        <v>4.0821759259259259E-2</v>
      </c>
      <c r="N18" s="10">
        <v>3.5240972225437872E-2</v>
      </c>
    </row>
    <row r="19" spans="1:14" ht="22.5" customHeight="1" x14ac:dyDescent="0.25">
      <c r="B19" s="57">
        <v>4</v>
      </c>
      <c r="C19" s="19" t="s">
        <v>62</v>
      </c>
      <c r="D19" s="2" t="s">
        <v>0</v>
      </c>
      <c r="E19" s="3" t="s">
        <v>11</v>
      </c>
      <c r="F19" s="2">
        <v>1974</v>
      </c>
      <c r="G19" s="16" t="s">
        <v>147</v>
      </c>
      <c r="H19" s="16" t="s">
        <v>162</v>
      </c>
      <c r="I19" s="4">
        <f t="shared" si="0"/>
        <v>0.20386921296243263</v>
      </c>
      <c r="J19" s="5">
        <v>4.3113657404319383E-2</v>
      </c>
      <c r="K19" s="13">
        <v>4.7578356476151384E-2</v>
      </c>
      <c r="L19" s="17">
        <v>4.7079745374503545E-2</v>
      </c>
      <c r="M19" s="9">
        <v>2.883101851851852E-2</v>
      </c>
      <c r="N19" s="10">
        <v>3.7266435188939795E-2</v>
      </c>
    </row>
    <row r="20" spans="1:14" ht="22.5" customHeight="1" x14ac:dyDescent="0.25">
      <c r="B20" s="57">
        <v>5</v>
      </c>
      <c r="C20" s="19" t="s">
        <v>58</v>
      </c>
      <c r="D20" s="2" t="s">
        <v>0</v>
      </c>
      <c r="E20" s="3" t="s">
        <v>40</v>
      </c>
      <c r="F20" s="2">
        <v>1967</v>
      </c>
      <c r="G20" s="16" t="s">
        <v>142</v>
      </c>
      <c r="H20" s="16" t="s">
        <v>162</v>
      </c>
      <c r="I20" s="4">
        <f t="shared" si="0"/>
        <v>0.20792013888770103</v>
      </c>
      <c r="J20" s="5">
        <v>4.1632175925769843E-2</v>
      </c>
      <c r="K20" s="13">
        <v>4.4661689811618999E-2</v>
      </c>
      <c r="L20" s="17">
        <v>4.5540393519331701E-2</v>
      </c>
      <c r="M20" s="20">
        <v>4.0821759259259259E-2</v>
      </c>
      <c r="N20" s="10">
        <v>3.5264120371721219E-2</v>
      </c>
    </row>
    <row r="21" spans="1:14" ht="22.5" customHeight="1" x14ac:dyDescent="0.25">
      <c r="B21" s="57">
        <v>3</v>
      </c>
      <c r="C21" s="19" t="s">
        <v>61</v>
      </c>
      <c r="D21" s="2" t="s">
        <v>0</v>
      </c>
      <c r="E21" s="3" t="s">
        <v>40</v>
      </c>
      <c r="F21" s="2">
        <v>1961</v>
      </c>
      <c r="G21" s="16" t="s">
        <v>148</v>
      </c>
      <c r="H21" s="16" t="s">
        <v>160</v>
      </c>
      <c r="I21" s="4">
        <f t="shared" si="0"/>
        <v>0.20867245370375545</v>
      </c>
      <c r="J21" s="5">
        <v>4.2940046296280343E-2</v>
      </c>
      <c r="K21" s="13">
        <v>4.4638541665335651E-2</v>
      </c>
      <c r="L21" s="17">
        <v>4.4058912040782161E-2</v>
      </c>
      <c r="M21" s="20">
        <v>4.0821759259259259E-2</v>
      </c>
      <c r="N21" s="10">
        <v>3.6213194442098029E-2</v>
      </c>
    </row>
    <row r="22" spans="1:14" ht="22.5" customHeight="1" x14ac:dyDescent="0.25">
      <c r="B22" s="57">
        <v>10</v>
      </c>
      <c r="C22" s="19" t="s">
        <v>33</v>
      </c>
      <c r="D22" s="2" t="s">
        <v>0</v>
      </c>
      <c r="E22" s="3" t="s">
        <v>21</v>
      </c>
      <c r="F22" s="2">
        <v>1989</v>
      </c>
      <c r="G22" s="16" t="s">
        <v>149</v>
      </c>
      <c r="H22" s="16" t="s">
        <v>161</v>
      </c>
      <c r="I22" s="4">
        <f t="shared" si="0"/>
        <v>0.20956574073687617</v>
      </c>
      <c r="J22" s="5">
        <v>3.7141435183002613E-2</v>
      </c>
      <c r="K22" s="13">
        <v>4.0957986107969191E-2</v>
      </c>
      <c r="L22" s="17">
        <v>4.0158449075534008E-2</v>
      </c>
      <c r="M22" s="9">
        <v>2.4652777777777777E-2</v>
      </c>
      <c r="N22" s="30">
        <v>6.6655092592592599E-2</v>
      </c>
    </row>
    <row r="23" spans="1:14" ht="22.5" customHeight="1" x14ac:dyDescent="0.25">
      <c r="C23" s="19" t="s">
        <v>8</v>
      </c>
      <c r="D23" s="2" t="s">
        <v>0</v>
      </c>
      <c r="E23" s="3" t="s">
        <v>5</v>
      </c>
      <c r="F23" s="2">
        <v>1988</v>
      </c>
      <c r="H23" s="2" t="s">
        <v>161</v>
      </c>
      <c r="I23" s="4">
        <f t="shared" si="0"/>
        <v>0.2104121527763157</v>
      </c>
      <c r="J23" s="5">
        <v>3.1643750000512227E-2</v>
      </c>
      <c r="K23" s="13">
        <v>3.3666319439362269E-2</v>
      </c>
      <c r="L23" s="18">
        <v>7.7256944444444448E-2</v>
      </c>
      <c r="M23" s="20">
        <v>4.0821759259259259E-2</v>
      </c>
      <c r="N23" s="10">
        <v>2.7023379632737488E-2</v>
      </c>
    </row>
    <row r="24" spans="1:14" ht="22.5" customHeight="1" x14ac:dyDescent="0.25">
      <c r="B24" s="57">
        <v>4</v>
      </c>
      <c r="C24" s="19" t="s">
        <v>45</v>
      </c>
      <c r="D24" s="2" t="s">
        <v>0</v>
      </c>
      <c r="E24" s="3" t="s">
        <v>46</v>
      </c>
      <c r="F24" s="2">
        <v>1960</v>
      </c>
      <c r="G24" s="16" t="s">
        <v>151</v>
      </c>
      <c r="H24" s="16" t="s">
        <v>160</v>
      </c>
      <c r="I24" s="4">
        <f t="shared" si="0"/>
        <v>0.2142763888914056</v>
      </c>
      <c r="J24" s="5">
        <v>3.9525694446638227E-2</v>
      </c>
      <c r="K24" s="13">
        <v>4.180289351643296E-2</v>
      </c>
      <c r="L24" s="17">
        <v>4.0598263891297393E-2</v>
      </c>
      <c r="M24" s="9">
        <v>2.5694444444444443E-2</v>
      </c>
      <c r="N24" s="30">
        <v>6.6655092592592599E-2</v>
      </c>
    </row>
    <row r="25" spans="1:14" ht="22.5" customHeight="1" x14ac:dyDescent="0.25">
      <c r="B25" s="57">
        <v>6</v>
      </c>
      <c r="C25" s="19" t="s">
        <v>22</v>
      </c>
      <c r="D25" s="2" t="s">
        <v>0</v>
      </c>
      <c r="E25" s="3" t="s">
        <v>21</v>
      </c>
      <c r="F25" s="2">
        <v>1971</v>
      </c>
      <c r="G25" s="16" t="s">
        <v>147</v>
      </c>
      <c r="H25" s="16" t="s">
        <v>162</v>
      </c>
      <c r="I25" s="4">
        <f t="shared" si="0"/>
        <v>0.21530648147733666</v>
      </c>
      <c r="J25" s="5">
        <v>3.4676157403737307E-2</v>
      </c>
      <c r="K25" s="13">
        <v>3.727743055060273E-2</v>
      </c>
      <c r="L25" s="17">
        <v>3.5876041671144776E-2</v>
      </c>
      <c r="M25" s="20">
        <v>4.0821759259259259E-2</v>
      </c>
      <c r="N25" s="30">
        <v>6.6655092592592599E-2</v>
      </c>
    </row>
    <row r="26" spans="1:14" ht="22.5" customHeight="1" x14ac:dyDescent="0.25">
      <c r="B26" s="57">
        <v>5</v>
      </c>
      <c r="C26" s="19" t="s">
        <v>16</v>
      </c>
      <c r="D26" s="2" t="s">
        <v>0</v>
      </c>
      <c r="E26" s="3" t="s">
        <v>17</v>
      </c>
      <c r="F26" s="2">
        <v>1965</v>
      </c>
      <c r="G26" s="16" t="s">
        <v>148</v>
      </c>
      <c r="H26" s="16" t="s">
        <v>160</v>
      </c>
      <c r="I26" s="4">
        <f t="shared" si="0"/>
        <v>0.21567685185425001</v>
      </c>
      <c r="J26" s="5">
        <v>3.3981712964305189E-2</v>
      </c>
      <c r="K26" s="13">
        <v>3.7983449074090458E-2</v>
      </c>
      <c r="L26" s="17">
        <v>3.6234837964002509E-2</v>
      </c>
      <c r="M26" s="20">
        <v>4.0821759259259259E-2</v>
      </c>
      <c r="N26" s="30">
        <v>6.6655092592592599E-2</v>
      </c>
    </row>
    <row r="27" spans="1:14" ht="22.5" customHeight="1" x14ac:dyDescent="0.25">
      <c r="A27" s="23">
        <v>3</v>
      </c>
      <c r="B27" s="57">
        <v>1</v>
      </c>
      <c r="C27" s="19" t="s">
        <v>75</v>
      </c>
      <c r="D27" s="2" t="s">
        <v>36</v>
      </c>
      <c r="E27" s="3" t="s">
        <v>11</v>
      </c>
      <c r="F27" s="2">
        <v>1973</v>
      </c>
      <c r="G27" s="16" t="s">
        <v>153</v>
      </c>
      <c r="H27" s="16" t="s">
        <v>165</v>
      </c>
      <c r="I27" s="4">
        <f t="shared" si="0"/>
        <v>0.21573263888801361</v>
      </c>
      <c r="J27" s="5">
        <v>4.4919212959939614E-2</v>
      </c>
      <c r="K27" s="13">
        <v>5.0506597217463423E-2</v>
      </c>
      <c r="L27" s="17">
        <v>4.9475578707642853E-2</v>
      </c>
      <c r="M27" s="9">
        <v>2.9490740740740741E-2</v>
      </c>
      <c r="N27" s="10">
        <v>4.1340509262226988E-2</v>
      </c>
    </row>
    <row r="28" spans="1:14" ht="22.5" customHeight="1" x14ac:dyDescent="0.25">
      <c r="A28" s="23">
        <v>4</v>
      </c>
      <c r="B28" s="57">
        <v>2</v>
      </c>
      <c r="C28" s="19" t="s">
        <v>64</v>
      </c>
      <c r="D28" s="2" t="s">
        <v>36</v>
      </c>
      <c r="E28" s="3" t="s">
        <v>42</v>
      </c>
      <c r="F28" s="2">
        <v>1971</v>
      </c>
      <c r="G28" s="16" t="s">
        <v>153</v>
      </c>
      <c r="H28" s="16" t="s">
        <v>165</v>
      </c>
      <c r="I28" s="4">
        <f t="shared" si="0"/>
        <v>0.21574421296069718</v>
      </c>
      <c r="J28" s="5">
        <v>4.3808101851027459E-2</v>
      </c>
      <c r="K28" s="13">
        <v>4.7069097221537959E-2</v>
      </c>
      <c r="L28" s="17">
        <v>5.6431597222399432E-2</v>
      </c>
      <c r="M28" s="9">
        <v>2.9259259259259259E-2</v>
      </c>
      <c r="N28" s="10">
        <v>3.9176157406473067E-2</v>
      </c>
    </row>
    <row r="29" spans="1:14" ht="22.5" customHeight="1" x14ac:dyDescent="0.25">
      <c r="C29" s="19" t="s">
        <v>47</v>
      </c>
      <c r="D29" s="2" t="s">
        <v>0</v>
      </c>
      <c r="E29" s="3" t="s">
        <v>48</v>
      </c>
      <c r="F29" s="2">
        <v>1982</v>
      </c>
      <c r="G29" s="16" t="s">
        <v>146</v>
      </c>
      <c r="H29" s="16" t="s">
        <v>161</v>
      </c>
      <c r="I29" s="4">
        <f t="shared" si="0"/>
        <v>0.21591990740586037</v>
      </c>
      <c r="J29" s="5">
        <v>3.9942361108842306E-2</v>
      </c>
      <c r="K29" s="13">
        <v>4.2427893517015036E-2</v>
      </c>
      <c r="L29" s="17">
        <v>4.0690856483706739E-2</v>
      </c>
      <c r="M29" s="9">
        <v>2.6203703703703705E-2</v>
      </c>
      <c r="N29" s="30">
        <v>6.6655092592592599E-2</v>
      </c>
    </row>
    <row r="30" spans="1:14" ht="22.5" customHeight="1" x14ac:dyDescent="0.25">
      <c r="B30" s="57">
        <v>6</v>
      </c>
      <c r="C30" s="19" t="s">
        <v>70</v>
      </c>
      <c r="D30" s="2" t="s">
        <v>0</v>
      </c>
      <c r="E30" s="3" t="s">
        <v>7</v>
      </c>
      <c r="F30" s="2">
        <v>1962</v>
      </c>
      <c r="G30" s="16" t="s">
        <v>148</v>
      </c>
      <c r="H30" s="16" t="s">
        <v>160</v>
      </c>
      <c r="I30" s="4">
        <f t="shared" si="0"/>
        <v>0.21692476851951883</v>
      </c>
      <c r="J30" s="5">
        <v>4.4178472220664844E-2</v>
      </c>
      <c r="K30" s="13">
        <v>4.6316782405483536E-2</v>
      </c>
      <c r="L30" s="17">
        <v>4.7357523151731584E-2</v>
      </c>
      <c r="M30" s="20">
        <v>4.0821759259259259E-2</v>
      </c>
      <c r="N30" s="10">
        <v>3.8250231482379604E-2</v>
      </c>
    </row>
    <row r="31" spans="1:14" ht="22.5" customHeight="1" x14ac:dyDescent="0.25">
      <c r="C31" s="19" t="s">
        <v>28</v>
      </c>
      <c r="D31" s="2" t="s">
        <v>0</v>
      </c>
      <c r="E31" s="3" t="s">
        <v>11</v>
      </c>
      <c r="F31" s="2">
        <v>1986</v>
      </c>
      <c r="G31" s="16" t="s">
        <v>149</v>
      </c>
      <c r="H31" s="16" t="s">
        <v>161</v>
      </c>
      <c r="I31" s="4">
        <f t="shared" si="0"/>
        <v>0.21883657407294743</v>
      </c>
      <c r="J31" s="5">
        <v>3.5335879627382383E-2</v>
      </c>
      <c r="K31" s="13">
        <v>3.9395486106513999E-2</v>
      </c>
      <c r="L31" s="17">
        <v>3.6628356487199198E-2</v>
      </c>
      <c r="M31" s="20">
        <v>4.0821759259259259E-2</v>
      </c>
      <c r="N31" s="30">
        <v>6.6655092592592599E-2</v>
      </c>
    </row>
    <row r="32" spans="1:14" ht="22.5" customHeight="1" x14ac:dyDescent="0.25">
      <c r="C32" s="19" t="s">
        <v>121</v>
      </c>
      <c r="D32" s="2" t="s">
        <v>0</v>
      </c>
      <c r="E32" s="3" t="s">
        <v>42</v>
      </c>
      <c r="F32" s="2">
        <v>1982</v>
      </c>
      <c r="G32" s="16" t="s">
        <v>146</v>
      </c>
      <c r="H32" s="16" t="s">
        <v>161</v>
      </c>
      <c r="I32" s="4">
        <f t="shared" si="0"/>
        <v>0.21914675926096541</v>
      </c>
      <c r="J32" s="15">
        <v>8.3194444444444446E-2</v>
      </c>
      <c r="K32" s="13">
        <v>3.3550578700669575E-2</v>
      </c>
      <c r="L32" s="17">
        <v>3.444085648516193E-2</v>
      </c>
      <c r="M32" s="20">
        <v>4.0821759259259259E-2</v>
      </c>
      <c r="N32" s="10">
        <v>2.7139120371430181E-2</v>
      </c>
    </row>
    <row r="33" spans="1:14" ht="22.5" customHeight="1" x14ac:dyDescent="0.25">
      <c r="A33" s="23">
        <v>5</v>
      </c>
      <c r="B33" s="57">
        <v>3</v>
      </c>
      <c r="C33" s="19" t="s">
        <v>80</v>
      </c>
      <c r="D33" s="2" t="s">
        <v>36</v>
      </c>
      <c r="E33" s="3" t="s">
        <v>7</v>
      </c>
      <c r="F33" s="2">
        <v>1966</v>
      </c>
      <c r="G33" s="16" t="s">
        <v>157</v>
      </c>
      <c r="H33" s="16" t="s">
        <v>165</v>
      </c>
      <c r="I33" s="4">
        <f t="shared" si="0"/>
        <v>0.22295486111018195</v>
      </c>
      <c r="J33" s="5">
        <v>4.6296527776576113E-2</v>
      </c>
      <c r="K33" s="13">
        <v>5.0078356478479691E-2</v>
      </c>
      <c r="L33" s="17">
        <v>4.7322800928668585E-2</v>
      </c>
      <c r="M33" s="20">
        <v>4.0821759259259259E-2</v>
      </c>
      <c r="N33" s="10">
        <v>3.8435416667198297E-2</v>
      </c>
    </row>
    <row r="34" spans="1:14" ht="22.5" customHeight="1" x14ac:dyDescent="0.25">
      <c r="C34" s="19" t="s">
        <v>31</v>
      </c>
      <c r="D34" s="2" t="s">
        <v>0</v>
      </c>
      <c r="E34" s="3" t="s">
        <v>19</v>
      </c>
      <c r="F34" s="2">
        <v>1984</v>
      </c>
      <c r="H34" s="2" t="s">
        <v>161</v>
      </c>
      <c r="I34" s="4">
        <f t="shared" ref="I34:I65" si="1">SUM(J34:O34)</f>
        <v>0.22416215277456947</v>
      </c>
      <c r="J34" s="5">
        <v>3.6389120366948191E-2</v>
      </c>
      <c r="K34" s="13">
        <v>3.8666319444018882E-2</v>
      </c>
      <c r="L34" s="18">
        <v>7.7256944444444448E-2</v>
      </c>
      <c r="M34" s="20">
        <v>4.0821759259259259E-2</v>
      </c>
      <c r="N34" s="10">
        <v>3.1028009259898681E-2</v>
      </c>
    </row>
    <row r="35" spans="1:14" ht="22.5" customHeight="1" x14ac:dyDescent="0.25">
      <c r="C35" s="19" t="s">
        <v>29</v>
      </c>
      <c r="D35" s="2" t="s">
        <v>0</v>
      </c>
      <c r="E35" s="3" t="s">
        <v>27</v>
      </c>
      <c r="F35" s="2">
        <v>1979</v>
      </c>
      <c r="H35" s="2" t="s">
        <v>161</v>
      </c>
      <c r="I35" s="4">
        <f t="shared" si="1"/>
        <v>0.22486817129078124</v>
      </c>
      <c r="J35" s="5">
        <v>3.6088194443436805E-2</v>
      </c>
      <c r="K35" s="13">
        <v>3.9175578698632307E-2</v>
      </c>
      <c r="L35" s="18">
        <v>7.7256944444444448E-2</v>
      </c>
      <c r="M35" s="20">
        <v>4.0821759259259259E-2</v>
      </c>
      <c r="N35" s="10">
        <v>3.1525694445008412E-2</v>
      </c>
    </row>
    <row r="36" spans="1:14" ht="22.5" customHeight="1" x14ac:dyDescent="0.25">
      <c r="C36" s="19" t="s">
        <v>23</v>
      </c>
      <c r="D36" s="2" t="s">
        <v>0</v>
      </c>
      <c r="E36" s="3" t="s">
        <v>11</v>
      </c>
      <c r="F36" s="2">
        <v>1985</v>
      </c>
      <c r="G36" s="16" t="s">
        <v>146</v>
      </c>
      <c r="H36" s="16" t="s">
        <v>161</v>
      </c>
      <c r="I36" s="4">
        <f t="shared" si="1"/>
        <v>0.22824687500714963</v>
      </c>
      <c r="J36" s="5">
        <v>3.5127546296280343E-2</v>
      </c>
      <c r="K36" s="14">
        <v>7.7696759259259257E-2</v>
      </c>
      <c r="L36" s="17">
        <v>4.2970949078153353E-2</v>
      </c>
      <c r="M36" s="20">
        <v>4.0821759259259259E-2</v>
      </c>
      <c r="N36" s="10">
        <v>3.1629861114197411E-2</v>
      </c>
    </row>
    <row r="37" spans="1:14" ht="22.5" customHeight="1" x14ac:dyDescent="0.25">
      <c r="A37" s="23">
        <v>6</v>
      </c>
      <c r="B37" s="57">
        <v>4</v>
      </c>
      <c r="C37" s="19" t="s">
        <v>44</v>
      </c>
      <c r="D37" s="2" t="s">
        <v>36</v>
      </c>
      <c r="E37" s="3" t="s">
        <v>19</v>
      </c>
      <c r="F37" s="2">
        <v>1971</v>
      </c>
      <c r="G37" s="16" t="s">
        <v>153</v>
      </c>
      <c r="H37" s="16" t="s">
        <v>165</v>
      </c>
      <c r="I37" s="4">
        <f t="shared" si="1"/>
        <v>0.23068842593044758</v>
      </c>
      <c r="J37" s="5">
        <v>3.9421527777449228E-2</v>
      </c>
      <c r="K37" s="13">
        <v>4.2647800924896728E-2</v>
      </c>
      <c r="L37" s="17">
        <v>4.1142245376249775E-2</v>
      </c>
      <c r="M37" s="20">
        <v>4.0821759259259259E-2</v>
      </c>
      <c r="N37" s="30">
        <v>6.6655092592592599E-2</v>
      </c>
    </row>
    <row r="38" spans="1:14" ht="22.5" customHeight="1" x14ac:dyDescent="0.25">
      <c r="C38" s="19" t="s">
        <v>124</v>
      </c>
      <c r="D38" s="2" t="s">
        <v>0</v>
      </c>
      <c r="E38" s="3" t="s">
        <v>67</v>
      </c>
      <c r="F38" s="2">
        <v>1976</v>
      </c>
      <c r="G38" s="16" t="s">
        <v>144</v>
      </c>
      <c r="H38" s="16" t="s">
        <v>161</v>
      </c>
      <c r="I38" s="4">
        <f t="shared" si="1"/>
        <v>0.23188981481949603</v>
      </c>
      <c r="J38" s="15">
        <v>8.3194444444444446E-2</v>
      </c>
      <c r="K38" s="13">
        <v>3.841168981307419E-2</v>
      </c>
      <c r="L38" s="17">
        <v>3.8179282411874738E-2</v>
      </c>
      <c r="M38" s="20">
        <v>4.0821759259259259E-2</v>
      </c>
      <c r="N38" s="10">
        <v>3.1282638890843373E-2</v>
      </c>
    </row>
    <row r="39" spans="1:14" ht="22.5" customHeight="1" x14ac:dyDescent="0.25">
      <c r="B39" s="57">
        <v>7</v>
      </c>
      <c r="C39" s="19" t="s">
        <v>78</v>
      </c>
      <c r="D39" s="2" t="s">
        <v>0</v>
      </c>
      <c r="E39" s="3" t="s">
        <v>11</v>
      </c>
      <c r="F39" s="2">
        <v>1975</v>
      </c>
      <c r="G39" s="16" t="s">
        <v>147</v>
      </c>
      <c r="H39" s="16" t="s">
        <v>162</v>
      </c>
      <c r="I39" s="4">
        <f t="shared" si="1"/>
        <v>0.23258657407318456</v>
      </c>
      <c r="J39" s="5">
        <v>4.5463194444891997E-2</v>
      </c>
      <c r="K39" s="13">
        <v>4.6907060183002613E-2</v>
      </c>
      <c r="L39" s="17">
        <v>4.6443171297141816E-2</v>
      </c>
      <c r="M39" s="9">
        <v>2.7118055555555555E-2</v>
      </c>
      <c r="N39" s="30">
        <v>6.6655092592592599E-2</v>
      </c>
    </row>
    <row r="40" spans="1:14" ht="22.5" customHeight="1" x14ac:dyDescent="0.25">
      <c r="C40" s="19" t="s">
        <v>83</v>
      </c>
      <c r="D40" s="2" t="s">
        <v>0</v>
      </c>
      <c r="E40" s="3" t="s">
        <v>40</v>
      </c>
      <c r="F40" s="2">
        <v>1977</v>
      </c>
      <c r="G40" s="16" t="s">
        <v>144</v>
      </c>
      <c r="H40" s="16" t="s">
        <v>161</v>
      </c>
      <c r="I40" s="4">
        <f t="shared" si="1"/>
        <v>0.23319791667366022</v>
      </c>
      <c r="J40" s="5">
        <v>4.8240972224448342E-2</v>
      </c>
      <c r="K40" s="13">
        <v>5.1617708333651535E-2</v>
      </c>
      <c r="L40" s="17">
        <v>5.1836689817719162E-2</v>
      </c>
      <c r="M40" s="20">
        <v>4.0821759259259259E-2</v>
      </c>
      <c r="N40" s="10">
        <v>4.0680787038581911E-2</v>
      </c>
    </row>
    <row r="41" spans="1:14" ht="22.5" customHeight="1" x14ac:dyDescent="0.25">
      <c r="B41" s="57">
        <v>8</v>
      </c>
      <c r="C41" s="19" t="s">
        <v>125</v>
      </c>
      <c r="D41" s="2" t="s">
        <v>0</v>
      </c>
      <c r="E41" s="3" t="s">
        <v>120</v>
      </c>
      <c r="F41" s="2">
        <v>1970</v>
      </c>
      <c r="G41" s="16" t="s">
        <v>142</v>
      </c>
      <c r="H41" s="16" t="s">
        <v>162</v>
      </c>
      <c r="I41" s="4">
        <f t="shared" si="1"/>
        <v>0.2337300925909033</v>
      </c>
      <c r="J41" s="15">
        <v>8.3194444444444446E-2</v>
      </c>
      <c r="K41" s="13">
        <v>3.9615393514395691E-2</v>
      </c>
      <c r="L41" s="17">
        <v>3.8086689819465391E-2</v>
      </c>
      <c r="M41" s="20">
        <v>4.0821759259259259E-2</v>
      </c>
      <c r="N41" s="10">
        <v>3.201180555333849E-2</v>
      </c>
    </row>
    <row r="42" spans="1:14" ht="22.5" customHeight="1" x14ac:dyDescent="0.25">
      <c r="B42" s="57">
        <v>7</v>
      </c>
      <c r="C42" s="19" t="s">
        <v>130</v>
      </c>
      <c r="D42" s="2" t="s">
        <v>0</v>
      </c>
      <c r="E42" s="3" t="s">
        <v>46</v>
      </c>
      <c r="F42" s="2">
        <v>1958</v>
      </c>
      <c r="H42" s="2" t="s">
        <v>160</v>
      </c>
      <c r="I42" s="4">
        <f t="shared" si="1"/>
        <v>0.23455185185364424</v>
      </c>
      <c r="J42" s="15">
        <v>8.3194444444444446E-2</v>
      </c>
      <c r="K42" s="13">
        <v>4.474270833452465E-2</v>
      </c>
      <c r="L42" s="17">
        <v>4.3306597224727739E-2</v>
      </c>
      <c r="M42" s="9">
        <v>2.7777777777777776E-2</v>
      </c>
      <c r="N42" s="10">
        <v>3.5530324072169606E-2</v>
      </c>
    </row>
    <row r="43" spans="1:14" ht="22.5" customHeight="1" x14ac:dyDescent="0.25">
      <c r="B43" s="57">
        <v>8</v>
      </c>
      <c r="C43" s="19" t="s">
        <v>76</v>
      </c>
      <c r="D43" s="2" t="s">
        <v>0</v>
      </c>
      <c r="E43" s="3" t="s">
        <v>42</v>
      </c>
      <c r="F43" s="2">
        <v>1953</v>
      </c>
      <c r="H43" s="2" t="s">
        <v>160</v>
      </c>
      <c r="I43" s="4">
        <f t="shared" si="1"/>
        <v>0.23549166666340576</v>
      </c>
      <c r="J43" s="5">
        <v>4.4988657406065613E-2</v>
      </c>
      <c r="K43" s="13">
        <v>4.7555208329868037E-2</v>
      </c>
      <c r="L43" s="17">
        <v>4.5170023149694316E-2</v>
      </c>
      <c r="M43" s="9">
        <v>3.1122685185185184E-2</v>
      </c>
      <c r="N43" s="30">
        <v>6.6655092592592599E-2</v>
      </c>
    </row>
    <row r="44" spans="1:14" ht="22.5" customHeight="1" x14ac:dyDescent="0.25">
      <c r="A44" s="23">
        <v>7</v>
      </c>
      <c r="B44" s="57">
        <v>2</v>
      </c>
      <c r="C44" s="19" t="s">
        <v>65</v>
      </c>
      <c r="D44" s="2" t="s">
        <v>36</v>
      </c>
      <c r="E44" s="3" t="s">
        <v>11</v>
      </c>
      <c r="F44" s="2">
        <v>1978</v>
      </c>
      <c r="G44" s="16" t="s">
        <v>154</v>
      </c>
      <c r="H44" s="16" t="s">
        <v>166</v>
      </c>
      <c r="I44" s="4">
        <f t="shared" si="1"/>
        <v>0.23602407407563147</v>
      </c>
      <c r="J44" s="5">
        <v>4.3912268520216458E-2</v>
      </c>
      <c r="K44" s="13">
        <v>4.7300578698923346E-2</v>
      </c>
      <c r="L44" s="17">
        <v>4.8202430560195353E-2</v>
      </c>
      <c r="M44" s="9">
        <v>2.9953703703703705E-2</v>
      </c>
      <c r="N44" s="30">
        <v>6.6655092592592599E-2</v>
      </c>
    </row>
    <row r="45" spans="1:14" ht="22.5" customHeight="1" x14ac:dyDescent="0.25">
      <c r="C45" s="19" t="s">
        <v>87</v>
      </c>
      <c r="D45" s="2" t="s">
        <v>0</v>
      </c>
      <c r="E45" s="3" t="s">
        <v>11</v>
      </c>
      <c r="F45" s="2">
        <v>1987</v>
      </c>
      <c r="G45" s="16" t="s">
        <v>149</v>
      </c>
      <c r="H45" s="16" t="s">
        <v>161</v>
      </c>
      <c r="I45" s="4">
        <f t="shared" si="1"/>
        <v>0.2360451388920666</v>
      </c>
      <c r="J45" s="5">
        <v>4.9259490740951151E-2</v>
      </c>
      <c r="K45" s="13">
        <v>5.0957986110006459E-2</v>
      </c>
      <c r="L45" s="17">
        <v>5.2276504633482546E-2</v>
      </c>
      <c r="M45" s="20">
        <v>4.0821759259259259E-2</v>
      </c>
      <c r="N45" s="10">
        <v>4.2729398148367181E-2</v>
      </c>
    </row>
    <row r="46" spans="1:14" ht="22.5" customHeight="1" x14ac:dyDescent="0.25">
      <c r="B46" s="57">
        <v>9</v>
      </c>
      <c r="C46" s="19" t="s">
        <v>51</v>
      </c>
      <c r="D46" s="2" t="s">
        <v>0</v>
      </c>
      <c r="E46" s="3" t="s">
        <v>52</v>
      </c>
      <c r="F46" s="2">
        <v>1958</v>
      </c>
      <c r="H46" s="2" t="s">
        <v>160</v>
      </c>
      <c r="I46" s="4">
        <f t="shared" si="1"/>
        <v>0.23652326388668304</v>
      </c>
      <c r="J46" s="5">
        <v>4.0393750001385342E-2</v>
      </c>
      <c r="K46" s="13">
        <v>4.2647800924896728E-2</v>
      </c>
      <c r="L46" s="18">
        <v>7.7256944444444448E-2</v>
      </c>
      <c r="M46" s="20">
        <v>4.0821759259259259E-2</v>
      </c>
      <c r="N46" s="10">
        <v>3.540300925669726E-2</v>
      </c>
    </row>
    <row r="47" spans="1:14" ht="22.5" customHeight="1" x14ac:dyDescent="0.25">
      <c r="A47" s="23">
        <v>8</v>
      </c>
      <c r="B47" s="57">
        <v>3</v>
      </c>
      <c r="C47" s="19" t="s">
        <v>84</v>
      </c>
      <c r="D47" s="2" t="s">
        <v>36</v>
      </c>
      <c r="E47" s="3" t="s">
        <v>42</v>
      </c>
      <c r="F47" s="2">
        <v>1983</v>
      </c>
      <c r="G47" s="16" t="s">
        <v>155</v>
      </c>
      <c r="H47" s="16" t="s">
        <v>166</v>
      </c>
      <c r="I47" s="4">
        <f t="shared" si="1"/>
        <v>0.23736458333935676</v>
      </c>
      <c r="J47" s="5">
        <v>4.8391435186204035E-2</v>
      </c>
      <c r="K47" s="13">
        <v>5.2694097219500691E-2</v>
      </c>
      <c r="L47" s="17">
        <v>5.1130671301507391E-2</v>
      </c>
      <c r="M47" s="20">
        <v>4.0821759259259259E-2</v>
      </c>
      <c r="N47" s="10">
        <v>4.4326620372885372E-2</v>
      </c>
    </row>
    <row r="48" spans="1:14" ht="22.5" customHeight="1" x14ac:dyDescent="0.25">
      <c r="B48" s="57">
        <v>10</v>
      </c>
      <c r="C48" s="19" t="s">
        <v>50</v>
      </c>
      <c r="D48" s="2" t="s">
        <v>0</v>
      </c>
      <c r="E48" s="3" t="s">
        <v>40</v>
      </c>
      <c r="F48" s="2">
        <v>1965</v>
      </c>
      <c r="H48" s="2" t="s">
        <v>160</v>
      </c>
      <c r="I48" s="4">
        <f t="shared" si="1"/>
        <v>0.23757650462624885</v>
      </c>
      <c r="J48" s="5">
        <v>4.038217592460569E-2</v>
      </c>
      <c r="K48" s="13">
        <v>4.2832986109715421E-2</v>
      </c>
      <c r="L48" s="18">
        <v>7.7256944444444448E-2</v>
      </c>
      <c r="M48" s="20">
        <v>4.0821759259259259E-2</v>
      </c>
      <c r="N48" s="10">
        <v>3.6282638888224028E-2</v>
      </c>
    </row>
    <row r="49" spans="1:14" ht="22.5" customHeight="1" x14ac:dyDescent="0.25">
      <c r="B49" s="57">
        <v>2</v>
      </c>
      <c r="C49" s="19" t="s">
        <v>13</v>
      </c>
      <c r="D49" s="2" t="s">
        <v>0</v>
      </c>
      <c r="E49" s="3" t="s">
        <v>11</v>
      </c>
      <c r="F49" s="2">
        <v>1992</v>
      </c>
      <c r="H49" s="2" t="s">
        <v>164</v>
      </c>
      <c r="I49" s="4">
        <f t="shared" si="1"/>
        <v>0.23837777777842281</v>
      </c>
      <c r="J49" s="5">
        <v>3.2824305555550382E-2</v>
      </c>
      <c r="K49" s="14">
        <v>7.7696759259259257E-2</v>
      </c>
      <c r="L49" s="18">
        <v>7.7256944444444448E-2</v>
      </c>
      <c r="M49" s="9">
        <v>2.1874999999999999E-2</v>
      </c>
      <c r="N49" s="10">
        <v>2.872476851916872E-2</v>
      </c>
    </row>
    <row r="50" spans="1:14" ht="22.5" customHeight="1" x14ac:dyDescent="0.25">
      <c r="C50" s="19" t="s">
        <v>14</v>
      </c>
      <c r="D50" s="2" t="s">
        <v>0</v>
      </c>
      <c r="E50" s="3" t="s">
        <v>11</v>
      </c>
      <c r="F50" s="2">
        <v>1981</v>
      </c>
      <c r="G50" s="16" t="s">
        <v>146</v>
      </c>
      <c r="H50" s="16" t="s">
        <v>161</v>
      </c>
      <c r="I50" s="4">
        <f t="shared" si="1"/>
        <v>0.23971886574625928</v>
      </c>
      <c r="J50" s="5">
        <v>3.3634490740951151E-2</v>
      </c>
      <c r="K50" s="14">
        <v>7.7696759259259257E-2</v>
      </c>
      <c r="L50" s="17">
        <v>3.8214004634937737E-2</v>
      </c>
      <c r="M50" s="9">
        <v>2.3518518518518518E-2</v>
      </c>
      <c r="N50" s="30">
        <v>6.6655092592592599E-2</v>
      </c>
    </row>
    <row r="51" spans="1:14" ht="22.5" customHeight="1" x14ac:dyDescent="0.25">
      <c r="C51" s="19" t="s">
        <v>127</v>
      </c>
      <c r="D51" s="2" t="s">
        <v>0</v>
      </c>
      <c r="E51" s="3" t="s">
        <v>49</v>
      </c>
      <c r="F51" s="2">
        <v>1984</v>
      </c>
      <c r="G51" s="16" t="s">
        <v>146</v>
      </c>
      <c r="H51" s="16" t="s">
        <v>161</v>
      </c>
      <c r="I51" s="4">
        <f t="shared" si="1"/>
        <v>0.24103333333628987</v>
      </c>
      <c r="J51" s="15">
        <v>8.3194444444444446E-2</v>
      </c>
      <c r="K51" s="13">
        <v>4.1096875000221189E-2</v>
      </c>
      <c r="L51" s="17">
        <v>4.1304282407509163E-2</v>
      </c>
      <c r="M51" s="20">
        <v>4.0821759259259259E-2</v>
      </c>
      <c r="N51" s="10">
        <v>3.4615972224855796E-2</v>
      </c>
    </row>
    <row r="52" spans="1:14" ht="22.5" customHeight="1" x14ac:dyDescent="0.25">
      <c r="C52" s="19" t="s">
        <v>129</v>
      </c>
      <c r="D52" s="2" t="s">
        <v>0</v>
      </c>
      <c r="E52" s="3" t="s">
        <v>7</v>
      </c>
      <c r="F52" s="2">
        <v>1977</v>
      </c>
      <c r="G52" s="16" t="s">
        <v>144</v>
      </c>
      <c r="H52" s="16" t="s">
        <v>161</v>
      </c>
      <c r="I52" s="4">
        <f t="shared" si="1"/>
        <v>0.24210972222213903</v>
      </c>
      <c r="J52" s="15">
        <v>8.3194444444444446E-2</v>
      </c>
      <c r="K52" s="13">
        <v>4.304131944081746E-2</v>
      </c>
      <c r="L52" s="17">
        <v>4.2531134262389969E-2</v>
      </c>
      <c r="M52" s="20">
        <v>4.0821759259259259E-2</v>
      </c>
      <c r="N52" s="10">
        <v>3.2521064815227874E-2</v>
      </c>
    </row>
    <row r="53" spans="1:14" ht="22.5" customHeight="1" x14ac:dyDescent="0.25">
      <c r="C53" s="19" t="s">
        <v>89</v>
      </c>
      <c r="D53" s="2" t="s">
        <v>0</v>
      </c>
      <c r="E53" s="3" t="s">
        <v>2</v>
      </c>
      <c r="F53" s="2">
        <v>1948</v>
      </c>
      <c r="G53" s="16" t="s">
        <v>158</v>
      </c>
      <c r="H53" s="16" t="s">
        <v>160</v>
      </c>
      <c r="I53" s="4">
        <f t="shared" si="1"/>
        <v>0.242619212960999</v>
      </c>
      <c r="J53" s="5">
        <v>4.9884490741533227E-2</v>
      </c>
      <c r="K53" s="13">
        <v>5.5147800921986345E-2</v>
      </c>
      <c r="L53" s="17">
        <v>5.5100578705605585E-2</v>
      </c>
      <c r="M53" s="9">
        <v>3.4687500000000003E-2</v>
      </c>
      <c r="N53" s="10">
        <v>4.7798842591873836E-2</v>
      </c>
    </row>
    <row r="54" spans="1:14" ht="22.5" customHeight="1" x14ac:dyDescent="0.25">
      <c r="C54" s="19" t="s">
        <v>60</v>
      </c>
      <c r="D54" s="2" t="s">
        <v>0</v>
      </c>
      <c r="E54" s="3" t="s">
        <v>19</v>
      </c>
      <c r="F54" s="2">
        <v>1958</v>
      </c>
      <c r="H54" s="2" t="s">
        <v>160</v>
      </c>
      <c r="I54" s="4">
        <f t="shared" si="1"/>
        <v>0.2427964120315112</v>
      </c>
      <c r="J54" s="5">
        <v>4.222245370328892E-2</v>
      </c>
      <c r="K54" s="13">
        <v>4.4696412034681998E-2</v>
      </c>
      <c r="L54" s="18">
        <v>7.7256944444444448E-2</v>
      </c>
      <c r="M54" s="20">
        <v>4.0821759259259259E-2</v>
      </c>
      <c r="N54" s="10">
        <v>3.7798842589836568E-2</v>
      </c>
    </row>
    <row r="55" spans="1:14" ht="22.5" customHeight="1" x14ac:dyDescent="0.25">
      <c r="A55" s="23">
        <v>9</v>
      </c>
      <c r="B55" s="57">
        <v>2</v>
      </c>
      <c r="C55" s="24" t="s">
        <v>95</v>
      </c>
      <c r="D55" s="11" t="s">
        <v>36</v>
      </c>
      <c r="E55" s="25" t="s">
        <v>52</v>
      </c>
      <c r="F55" s="11">
        <v>1997</v>
      </c>
      <c r="G55" s="26" t="s">
        <v>159</v>
      </c>
      <c r="H55" s="26" t="s">
        <v>167</v>
      </c>
      <c r="I55" s="4">
        <f t="shared" si="1"/>
        <v>0.24308217592245288</v>
      </c>
      <c r="J55" s="5">
        <v>5.0798842588847037E-2</v>
      </c>
      <c r="K55" s="13">
        <v>5.3539004627964459E-2</v>
      </c>
      <c r="L55" s="17">
        <v>5.3237152780639008E-2</v>
      </c>
      <c r="M55" s="20">
        <v>4.0821759259259259E-2</v>
      </c>
      <c r="N55" s="10">
        <v>4.4685416665743105E-2</v>
      </c>
    </row>
    <row r="56" spans="1:14" ht="22.5" customHeight="1" x14ac:dyDescent="0.25">
      <c r="B56" s="57">
        <v>9</v>
      </c>
      <c r="C56" s="24" t="s">
        <v>122</v>
      </c>
      <c r="D56" s="11" t="s">
        <v>0</v>
      </c>
      <c r="E56" s="25" t="s">
        <v>123</v>
      </c>
      <c r="F56" s="11">
        <v>1971</v>
      </c>
      <c r="G56" s="26" t="s">
        <v>147</v>
      </c>
      <c r="H56" s="26" t="s">
        <v>162</v>
      </c>
      <c r="I56" s="4">
        <f t="shared" si="1"/>
        <v>0.24594282407740442</v>
      </c>
      <c r="J56" s="15">
        <v>8.3194444444444446E-2</v>
      </c>
      <c r="K56" s="13">
        <v>3.693020833452465E-2</v>
      </c>
      <c r="L56" s="17">
        <v>3.5679282409546431E-2</v>
      </c>
      <c r="M56" s="9">
        <v>2.3483796296296298E-2</v>
      </c>
      <c r="N56" s="30">
        <v>6.6655092592592599E-2</v>
      </c>
    </row>
    <row r="57" spans="1:14" ht="22.5" customHeight="1" x14ac:dyDescent="0.25">
      <c r="B57" s="57">
        <v>10</v>
      </c>
      <c r="C57" s="24" t="s">
        <v>57</v>
      </c>
      <c r="D57" s="11" t="s">
        <v>0</v>
      </c>
      <c r="E57" s="25" t="s">
        <v>42</v>
      </c>
      <c r="F57" s="11">
        <v>1970</v>
      </c>
      <c r="G57" s="11"/>
      <c r="H57" s="11" t="s">
        <v>162</v>
      </c>
      <c r="I57" s="4">
        <f t="shared" si="1"/>
        <v>0.24739131944346743</v>
      </c>
      <c r="J57" s="5">
        <v>4.1585879625927191E-2</v>
      </c>
      <c r="K57" s="27">
        <v>4.6548263890144881E-2</v>
      </c>
      <c r="L57" s="18">
        <v>7.7256944444444448E-2</v>
      </c>
      <c r="M57" s="20">
        <v>4.0821759259259259E-2</v>
      </c>
      <c r="N57" s="10">
        <v>4.1178472223691642E-2</v>
      </c>
    </row>
    <row r="58" spans="1:14" ht="22.5" customHeight="1" x14ac:dyDescent="0.25">
      <c r="A58" s="23">
        <v>10</v>
      </c>
      <c r="B58" s="57">
        <v>5</v>
      </c>
      <c r="C58" s="24" t="s">
        <v>71</v>
      </c>
      <c r="D58" s="11" t="s">
        <v>36</v>
      </c>
      <c r="E58" s="25" t="s">
        <v>11</v>
      </c>
      <c r="F58" s="11">
        <v>1975</v>
      </c>
      <c r="G58" s="26" t="s">
        <v>153</v>
      </c>
      <c r="H58" s="26" t="s">
        <v>165</v>
      </c>
      <c r="I58" s="4">
        <f t="shared" si="1"/>
        <v>0.24837361110973655</v>
      </c>
      <c r="J58" s="5">
        <v>4.4259490736294538E-2</v>
      </c>
      <c r="K58" s="13">
        <v>4.8932523146504536E-2</v>
      </c>
      <c r="L58" s="17">
        <v>4.7704745375085622E-2</v>
      </c>
      <c r="M58" s="20">
        <v>4.0821759259259259E-2</v>
      </c>
      <c r="N58" s="30">
        <v>6.6655092592592599E-2</v>
      </c>
    </row>
    <row r="59" spans="1:14" ht="22.5" customHeight="1" x14ac:dyDescent="0.25">
      <c r="C59" s="24" t="s">
        <v>73</v>
      </c>
      <c r="D59" s="11" t="s">
        <v>0</v>
      </c>
      <c r="E59" s="25" t="s">
        <v>11</v>
      </c>
      <c r="F59" s="11">
        <v>1972</v>
      </c>
      <c r="G59" s="11"/>
      <c r="H59" s="11" t="s">
        <v>162</v>
      </c>
      <c r="I59" s="4">
        <f t="shared" si="1"/>
        <v>0.24925324074126332</v>
      </c>
      <c r="J59" s="5">
        <v>4.4722453705617227E-2</v>
      </c>
      <c r="K59" s="13">
        <v>4.8376967592048459E-2</v>
      </c>
      <c r="L59" s="17">
        <v>4.8676967591745779E-2</v>
      </c>
      <c r="M59" s="20">
        <v>4.0821759259259259E-2</v>
      </c>
      <c r="N59" s="30">
        <v>6.6655092592592599E-2</v>
      </c>
    </row>
    <row r="60" spans="1:14" ht="22.5" customHeight="1" x14ac:dyDescent="0.25">
      <c r="A60" s="23">
        <v>11</v>
      </c>
      <c r="B60" s="57">
        <v>4</v>
      </c>
      <c r="C60" s="24" t="s">
        <v>63</v>
      </c>
      <c r="D60" s="11" t="s">
        <v>36</v>
      </c>
      <c r="E60" s="25" t="s">
        <v>11</v>
      </c>
      <c r="F60" s="11">
        <v>1977</v>
      </c>
      <c r="G60" s="11"/>
      <c r="H60" s="11" t="s">
        <v>166</v>
      </c>
      <c r="I60" s="4">
        <f t="shared" si="1"/>
        <v>0.24960196759178804</v>
      </c>
      <c r="J60" s="5">
        <v>4.3460879627673421E-2</v>
      </c>
      <c r="K60" s="13">
        <v>4.8816782407811843E-2</v>
      </c>
      <c r="L60" s="18">
        <v>7.7256944444444448E-2</v>
      </c>
      <c r="M60" s="20">
        <v>4.0821759259259259E-2</v>
      </c>
      <c r="N60" s="10">
        <v>3.9245601852599066E-2</v>
      </c>
    </row>
    <row r="61" spans="1:14" ht="22.5" customHeight="1" x14ac:dyDescent="0.25">
      <c r="A61" s="23">
        <v>12</v>
      </c>
      <c r="B61" s="57">
        <v>6</v>
      </c>
      <c r="C61" s="24" t="s">
        <v>74</v>
      </c>
      <c r="D61" s="11" t="s">
        <v>36</v>
      </c>
      <c r="E61" s="25" t="s">
        <v>54</v>
      </c>
      <c r="F61" s="11">
        <v>1968</v>
      </c>
      <c r="G61" s="11"/>
      <c r="H61" s="11" t="s">
        <v>165</v>
      </c>
      <c r="I61" s="4">
        <f t="shared" si="1"/>
        <v>0.24990289352257539</v>
      </c>
      <c r="J61" s="5">
        <v>4.4745601851900574E-2</v>
      </c>
      <c r="K61" s="27">
        <v>4.732372685248265E-2</v>
      </c>
      <c r="L61" s="18">
        <v>7.7256944444444448E-2</v>
      </c>
      <c r="M61" s="20">
        <v>4.0821759259259259E-2</v>
      </c>
      <c r="N61" s="10">
        <v>3.9754861114488449E-2</v>
      </c>
    </row>
    <row r="62" spans="1:14" ht="22.5" customHeight="1" x14ac:dyDescent="0.25">
      <c r="C62" s="24" t="s">
        <v>96</v>
      </c>
      <c r="D62" s="11" t="s">
        <v>0</v>
      </c>
      <c r="E62" s="25" t="s">
        <v>7</v>
      </c>
      <c r="F62" s="11">
        <v>1957</v>
      </c>
      <c r="G62" s="26" t="s">
        <v>151</v>
      </c>
      <c r="H62" s="26" t="s">
        <v>160</v>
      </c>
      <c r="I62" s="4">
        <f t="shared" si="1"/>
        <v>0.25193634259251496</v>
      </c>
      <c r="J62" s="5">
        <v>5.3298842591175344E-2</v>
      </c>
      <c r="K62" s="27">
        <v>5.4476504628837574E-2</v>
      </c>
      <c r="L62" s="17">
        <v>5.6350578706769738E-2</v>
      </c>
      <c r="M62" s="20">
        <v>4.0821759259259259E-2</v>
      </c>
      <c r="N62" s="10">
        <v>4.6988657406473067E-2</v>
      </c>
    </row>
    <row r="63" spans="1:14" ht="22.5" customHeight="1" x14ac:dyDescent="0.25">
      <c r="A63" s="23">
        <v>13</v>
      </c>
      <c r="B63" s="57">
        <v>1</v>
      </c>
      <c r="C63" s="24" t="s">
        <v>79</v>
      </c>
      <c r="D63" s="11" t="s">
        <v>36</v>
      </c>
      <c r="E63" s="25" t="s">
        <v>18</v>
      </c>
      <c r="F63" s="11">
        <v>1956</v>
      </c>
      <c r="G63" s="26" t="s">
        <v>152</v>
      </c>
      <c r="H63" s="26" t="s">
        <v>163</v>
      </c>
      <c r="I63" s="4">
        <f t="shared" si="1"/>
        <v>0.2535124999993692</v>
      </c>
      <c r="J63" s="5">
        <v>4.5856712960812729E-2</v>
      </c>
      <c r="K63" s="13">
        <v>4.9592245370149612E-2</v>
      </c>
      <c r="L63" s="17">
        <v>5.0586689816555008E-2</v>
      </c>
      <c r="M63" s="20">
        <v>4.0821759259259259E-2</v>
      </c>
      <c r="N63" s="30">
        <v>6.6655092592592599E-2</v>
      </c>
    </row>
    <row r="64" spans="1:14" ht="22.5" customHeight="1" x14ac:dyDescent="0.25">
      <c r="C64" s="24" t="s">
        <v>132</v>
      </c>
      <c r="D64" s="11" t="s">
        <v>0</v>
      </c>
      <c r="E64" s="25" t="s">
        <v>42</v>
      </c>
      <c r="F64" s="11">
        <v>1982</v>
      </c>
      <c r="G64" s="26" t="s">
        <v>146</v>
      </c>
      <c r="H64" s="26" t="s">
        <v>161</v>
      </c>
      <c r="I64" s="4">
        <f t="shared" si="1"/>
        <v>0.25428564814943388</v>
      </c>
      <c r="J64" s="15">
        <v>8.3194444444444446E-2</v>
      </c>
      <c r="K64" s="13">
        <v>4.6930208329285961E-2</v>
      </c>
      <c r="L64" s="17">
        <v>4.4961689818592276E-2</v>
      </c>
      <c r="M64" s="20">
        <v>4.0821759259259259E-2</v>
      </c>
      <c r="N64" s="10">
        <v>3.837754629785195E-2</v>
      </c>
    </row>
    <row r="65" spans="1:14" ht="22.5" customHeight="1" x14ac:dyDescent="0.25">
      <c r="A65" s="23">
        <v>14</v>
      </c>
      <c r="B65" s="57">
        <v>5</v>
      </c>
      <c r="C65" s="24" t="s">
        <v>128</v>
      </c>
      <c r="D65" s="11" t="s">
        <v>36</v>
      </c>
      <c r="E65" s="25" t="s">
        <v>1</v>
      </c>
      <c r="F65" s="11">
        <v>1985</v>
      </c>
      <c r="G65" s="11"/>
      <c r="H65" s="11" t="s">
        <v>166</v>
      </c>
      <c r="I65" s="4">
        <f t="shared" si="1"/>
        <v>0.25613958333322512</v>
      </c>
      <c r="J65" s="14">
        <v>8.3194444444444446E-2</v>
      </c>
      <c r="K65" s="27">
        <v>4.1386226846952923E-2</v>
      </c>
      <c r="L65" s="17">
        <v>3.9394560189975891E-2</v>
      </c>
      <c r="M65" s="9">
        <v>2.5509259259259259E-2</v>
      </c>
      <c r="N65" s="30">
        <v>6.6655092592592599E-2</v>
      </c>
    </row>
    <row r="66" spans="1:14" ht="22.5" customHeight="1" x14ac:dyDescent="0.25">
      <c r="A66" s="23">
        <v>15</v>
      </c>
      <c r="B66" s="57">
        <v>7</v>
      </c>
      <c r="C66" s="24" t="s">
        <v>81</v>
      </c>
      <c r="D66" s="11" t="s">
        <v>36</v>
      </c>
      <c r="E66" s="25" t="s">
        <v>52</v>
      </c>
      <c r="F66" s="11">
        <v>1972</v>
      </c>
      <c r="G66" s="26" t="s">
        <v>153</v>
      </c>
      <c r="H66" s="26" t="s">
        <v>165</v>
      </c>
      <c r="I66" s="4">
        <f t="shared" ref="I66:I97" si="2">SUM(J66:O66)</f>
        <v>0.25670694444840558</v>
      </c>
      <c r="J66" s="5">
        <v>4.7141435185039882E-2</v>
      </c>
      <c r="K66" s="27">
        <v>4.8527430553804152E-2</v>
      </c>
      <c r="L66" s="17">
        <v>5.3561226857709698E-2</v>
      </c>
      <c r="M66" s="20">
        <v>4.0821759259259259E-2</v>
      </c>
      <c r="N66" s="30">
        <v>6.6655092592592599E-2</v>
      </c>
    </row>
    <row r="67" spans="1:14" ht="22.5" customHeight="1" x14ac:dyDescent="0.25">
      <c r="C67" s="24" t="s">
        <v>66</v>
      </c>
      <c r="D67" s="11" t="s">
        <v>0</v>
      </c>
      <c r="E67" s="25" t="s">
        <v>42</v>
      </c>
      <c r="F67" s="11">
        <v>1974</v>
      </c>
      <c r="G67" s="26" t="s">
        <v>147</v>
      </c>
      <c r="H67" s="26" t="s">
        <v>162</v>
      </c>
      <c r="I67" s="4">
        <f t="shared" si="2"/>
        <v>0.25693842591851501</v>
      </c>
      <c r="J67" s="5">
        <v>4.4016435182129499E-2</v>
      </c>
      <c r="K67" s="27">
        <v>4.6837615736876614E-2</v>
      </c>
      <c r="L67" s="17">
        <v>5.8607523147657048E-2</v>
      </c>
      <c r="M67" s="20">
        <v>4.0821759259259259E-2</v>
      </c>
      <c r="N67" s="30">
        <v>6.6655092592592599E-2</v>
      </c>
    </row>
    <row r="68" spans="1:14" ht="22.5" customHeight="1" x14ac:dyDescent="0.25">
      <c r="C68" s="24" t="s">
        <v>85</v>
      </c>
      <c r="D68" s="11" t="s">
        <v>0</v>
      </c>
      <c r="E68" s="25" t="s">
        <v>49</v>
      </c>
      <c r="F68" s="11">
        <v>1962</v>
      </c>
      <c r="G68" s="26" t="s">
        <v>148</v>
      </c>
      <c r="H68" s="26" t="s">
        <v>160</v>
      </c>
      <c r="I68" s="4">
        <f t="shared" si="2"/>
        <v>0.2571236111033337</v>
      </c>
      <c r="J68" s="5">
        <v>4.9062731479352806E-2</v>
      </c>
      <c r="K68" s="27">
        <v>5.1224189810454845E-2</v>
      </c>
      <c r="L68" s="17">
        <v>4.9359837961674202E-2</v>
      </c>
      <c r="M68" s="20">
        <v>4.0821759259259259E-2</v>
      </c>
      <c r="N68" s="30">
        <v>6.6655092592592599E-2</v>
      </c>
    </row>
    <row r="69" spans="1:14" ht="22.5" customHeight="1" x14ac:dyDescent="0.25">
      <c r="B69" s="57">
        <v>8</v>
      </c>
      <c r="C69" s="24" t="s">
        <v>82</v>
      </c>
      <c r="D69" s="11" t="s">
        <v>36</v>
      </c>
      <c r="E69" s="25" t="s">
        <v>11</v>
      </c>
      <c r="F69" s="11">
        <v>1969</v>
      </c>
      <c r="G69" s="11"/>
      <c r="H69" s="11" t="s">
        <v>165</v>
      </c>
      <c r="I69" s="4">
        <f t="shared" si="2"/>
        <v>0.25953252314769931</v>
      </c>
      <c r="J69" s="5">
        <v>4.7153009261819534E-2</v>
      </c>
      <c r="K69" s="13">
        <v>5.1397800925769843E-2</v>
      </c>
      <c r="L69" s="18">
        <v>7.7256944444444448E-2</v>
      </c>
      <c r="M69" s="20">
        <v>4.0821759259259259E-2</v>
      </c>
      <c r="N69" s="10">
        <v>4.2903009256406222E-2</v>
      </c>
    </row>
    <row r="70" spans="1:14" ht="22.5" customHeight="1" x14ac:dyDescent="0.25">
      <c r="C70" s="24" t="s">
        <v>126</v>
      </c>
      <c r="D70" s="11" t="s">
        <v>0</v>
      </c>
      <c r="E70" s="25" t="s">
        <v>25</v>
      </c>
      <c r="F70" s="11">
        <v>1976</v>
      </c>
      <c r="G70" s="11"/>
      <c r="H70" s="11" t="s">
        <v>161</v>
      </c>
      <c r="I70" s="4">
        <f t="shared" si="2"/>
        <v>0.25982164351783771</v>
      </c>
      <c r="J70" s="15">
        <v>8.3194444444444446E-2</v>
      </c>
      <c r="K70" s="27">
        <v>4.0275115738040768E-2</v>
      </c>
      <c r="L70" s="18">
        <v>7.7256944444444448E-2</v>
      </c>
      <c r="M70" s="9">
        <v>2.6006944444444444E-2</v>
      </c>
      <c r="N70" s="10">
        <v>3.3088194446463604E-2</v>
      </c>
    </row>
    <row r="71" spans="1:14" ht="22.5" customHeight="1" x14ac:dyDescent="0.25">
      <c r="B71" s="57">
        <v>3</v>
      </c>
      <c r="C71" s="24" t="s">
        <v>56</v>
      </c>
      <c r="D71" s="11" t="s">
        <v>0</v>
      </c>
      <c r="E71" s="25" t="s">
        <v>11</v>
      </c>
      <c r="F71" s="11">
        <v>1996</v>
      </c>
      <c r="G71" s="26" t="s">
        <v>145</v>
      </c>
      <c r="H71" s="26" t="s">
        <v>164</v>
      </c>
      <c r="I71" s="4">
        <f t="shared" si="2"/>
        <v>0.26169803241083478</v>
      </c>
      <c r="J71" s="5">
        <v>4.1470138887234498E-2</v>
      </c>
      <c r="K71" s="28">
        <v>7.7696759259259257E-2</v>
      </c>
      <c r="L71" s="17">
        <v>4.751956019026693E-2</v>
      </c>
      <c r="M71" s="9">
        <v>2.8356481481481483E-2</v>
      </c>
      <c r="N71" s="30">
        <v>6.6655092592592599E-2</v>
      </c>
    </row>
    <row r="72" spans="1:14" ht="22.5" customHeight="1" x14ac:dyDescent="0.25">
      <c r="C72" s="19" t="s">
        <v>135</v>
      </c>
      <c r="D72" s="2" t="s">
        <v>0</v>
      </c>
      <c r="E72" s="3" t="s">
        <v>67</v>
      </c>
      <c r="F72" s="2">
        <v>1967</v>
      </c>
      <c r="G72" s="11"/>
      <c r="H72" s="11" t="s">
        <v>162</v>
      </c>
      <c r="I72" s="4">
        <f t="shared" si="2"/>
        <v>0.26283888888870865</v>
      </c>
      <c r="J72" s="15">
        <v>8.3194444444444446E-2</v>
      </c>
      <c r="K72" s="13">
        <v>4.9696412032062653E-2</v>
      </c>
      <c r="L72" s="17">
        <v>4.9163078707351815E-2</v>
      </c>
      <c r="M72" s="20">
        <v>4.0821759259259259E-2</v>
      </c>
      <c r="N72" s="10">
        <v>3.9963194445590489E-2</v>
      </c>
    </row>
    <row r="73" spans="1:14" ht="22.5" customHeight="1" x14ac:dyDescent="0.25">
      <c r="A73" s="23"/>
      <c r="B73" s="57">
        <v>6</v>
      </c>
      <c r="C73" s="19" t="s">
        <v>88</v>
      </c>
      <c r="D73" s="2" t="s">
        <v>36</v>
      </c>
      <c r="E73" s="3" t="s">
        <v>52</v>
      </c>
      <c r="F73" s="2">
        <v>1978</v>
      </c>
      <c r="G73" s="26" t="s">
        <v>154</v>
      </c>
      <c r="H73" s="26" t="s">
        <v>166</v>
      </c>
      <c r="I73" s="4">
        <f t="shared" si="2"/>
        <v>0.26333888889336743</v>
      </c>
      <c r="J73" s="5">
        <v>4.9722453702997882E-2</v>
      </c>
      <c r="K73" s="13">
        <v>5.255520833452465E-2</v>
      </c>
      <c r="L73" s="17">
        <v>5.3584375003993046E-2</v>
      </c>
      <c r="M73" s="20">
        <v>4.0821759259259259E-2</v>
      </c>
      <c r="N73" s="30">
        <v>6.6655092592592599E-2</v>
      </c>
    </row>
    <row r="74" spans="1:14" ht="22.5" customHeight="1" x14ac:dyDescent="0.25">
      <c r="C74" s="19" t="s">
        <v>131</v>
      </c>
      <c r="D74" s="2" t="s">
        <v>0</v>
      </c>
      <c r="E74" s="3" t="s">
        <v>42</v>
      </c>
      <c r="F74" s="2">
        <v>1964</v>
      </c>
      <c r="G74" s="26" t="s">
        <v>148</v>
      </c>
      <c r="H74" s="26" t="s">
        <v>160</v>
      </c>
      <c r="I74" s="4">
        <f t="shared" si="2"/>
        <v>0.26380162036590737</v>
      </c>
      <c r="J74" s="15">
        <v>8.3194444444444446E-2</v>
      </c>
      <c r="K74" s="13">
        <v>4.6212615736294538E-2</v>
      </c>
      <c r="L74" s="17">
        <v>4.320243055553874E-2</v>
      </c>
      <c r="M74" s="9">
        <v>2.4537037037037038E-2</v>
      </c>
      <c r="N74" s="30">
        <v>6.6655092592592599E-2</v>
      </c>
    </row>
    <row r="75" spans="1:14" ht="22.5" customHeight="1" x14ac:dyDescent="0.25">
      <c r="C75" s="19" t="s">
        <v>68</v>
      </c>
      <c r="D75" s="2" t="s">
        <v>0</v>
      </c>
      <c r="E75" s="3" t="s">
        <v>2</v>
      </c>
      <c r="F75" s="2">
        <v>1970</v>
      </c>
      <c r="G75" s="11"/>
      <c r="H75" s="11" t="s">
        <v>162</v>
      </c>
      <c r="I75" s="4">
        <f t="shared" si="2"/>
        <v>0.26509016203545294</v>
      </c>
      <c r="J75" s="5">
        <v>4.409745370503515E-2</v>
      </c>
      <c r="K75" s="13">
        <v>4.7277430552639998E-2</v>
      </c>
      <c r="L75" s="18">
        <v>7.7256944444444448E-2</v>
      </c>
      <c r="M75" s="9">
        <v>2.9803240740740741E-2</v>
      </c>
      <c r="N75" s="30">
        <v>6.6655092592592599E-2</v>
      </c>
    </row>
    <row r="76" spans="1:14" ht="22.5" customHeight="1" x14ac:dyDescent="0.25">
      <c r="C76" s="19" t="s">
        <v>86</v>
      </c>
      <c r="D76" s="2" t="s">
        <v>0</v>
      </c>
      <c r="E76" s="3" t="s">
        <v>52</v>
      </c>
      <c r="F76" s="2">
        <v>1970</v>
      </c>
      <c r="G76" s="11"/>
      <c r="H76" s="11" t="s">
        <v>162</v>
      </c>
      <c r="I76" s="4">
        <f t="shared" si="2"/>
        <v>0.26545844907644939</v>
      </c>
      <c r="J76" s="5">
        <v>4.9236342594667803E-2</v>
      </c>
      <c r="K76" s="13">
        <v>5.3145486112043727E-2</v>
      </c>
      <c r="L76" s="18">
        <v>7.7256944444444448E-2</v>
      </c>
      <c r="M76" s="20">
        <v>4.0821759259259259E-2</v>
      </c>
      <c r="N76" s="10">
        <v>4.4997916666034143E-2</v>
      </c>
    </row>
    <row r="77" spans="1:14" ht="22.5" customHeight="1" x14ac:dyDescent="0.25">
      <c r="C77" s="19" t="s">
        <v>90</v>
      </c>
      <c r="D77" s="2" t="s">
        <v>0</v>
      </c>
      <c r="E77" s="3" t="s">
        <v>42</v>
      </c>
      <c r="F77" s="2">
        <v>1966</v>
      </c>
      <c r="G77" s="26" t="s">
        <v>142</v>
      </c>
      <c r="H77" s="26" t="s">
        <v>162</v>
      </c>
      <c r="I77" s="4">
        <f t="shared" si="2"/>
        <v>0.26585046296519943</v>
      </c>
      <c r="J77" s="5">
        <v>5.0312731480516959E-2</v>
      </c>
      <c r="K77" s="13">
        <v>5.3631597220373806E-2</v>
      </c>
      <c r="L77" s="17">
        <v>5.4429282412456814E-2</v>
      </c>
      <c r="M77" s="20">
        <v>4.0821759259259259E-2</v>
      </c>
      <c r="N77" s="30">
        <v>6.6655092592592599E-2</v>
      </c>
    </row>
    <row r="78" spans="1:14" ht="22.5" customHeight="1" x14ac:dyDescent="0.25">
      <c r="A78" s="23"/>
      <c r="B78" s="57">
        <v>9</v>
      </c>
      <c r="C78" s="19" t="s">
        <v>69</v>
      </c>
      <c r="D78" s="2" t="s">
        <v>36</v>
      </c>
      <c r="E78" s="3" t="s">
        <v>25</v>
      </c>
      <c r="F78" s="2">
        <v>1970</v>
      </c>
      <c r="G78" s="11"/>
      <c r="H78" s="11" t="s">
        <v>165</v>
      </c>
      <c r="I78" s="4">
        <f t="shared" si="2"/>
        <v>0.26711562500155267</v>
      </c>
      <c r="J78" s="5">
        <v>4.4155324074381497E-2</v>
      </c>
      <c r="K78" s="13">
        <v>4.8851504630874842E-2</v>
      </c>
      <c r="L78" s="18">
        <v>7.7256944444444448E-2</v>
      </c>
      <c r="M78" s="9">
        <v>3.019675925925926E-2</v>
      </c>
      <c r="N78" s="30">
        <v>6.6655092592592599E-2</v>
      </c>
    </row>
    <row r="79" spans="1:14" ht="22.5" customHeight="1" x14ac:dyDescent="0.25">
      <c r="C79" s="19" t="s">
        <v>55</v>
      </c>
      <c r="D79" s="2" t="s">
        <v>0</v>
      </c>
      <c r="E79" s="3" t="s">
        <v>11</v>
      </c>
      <c r="F79" s="2">
        <v>1974</v>
      </c>
      <c r="G79" s="11"/>
      <c r="H79" s="11" t="s">
        <v>162</v>
      </c>
      <c r="I79" s="4">
        <f t="shared" si="2"/>
        <v>0.26715092592450135</v>
      </c>
      <c r="J79" s="5">
        <v>4.1134490740660112E-2</v>
      </c>
      <c r="K79" s="14">
        <v>7.7696759259259257E-2</v>
      </c>
      <c r="L79" s="29">
        <v>7.7256944444444448E-2</v>
      </c>
      <c r="M79" s="9">
        <v>3.0300925925925926E-2</v>
      </c>
      <c r="N79" s="10">
        <v>4.0761805554211605E-2</v>
      </c>
    </row>
    <row r="80" spans="1:14" ht="22.5" customHeight="1" x14ac:dyDescent="0.25">
      <c r="C80" s="19" t="s">
        <v>94</v>
      </c>
      <c r="D80" s="2" t="s">
        <v>0</v>
      </c>
      <c r="E80" s="3" t="s">
        <v>19</v>
      </c>
      <c r="F80" s="2">
        <v>1976</v>
      </c>
      <c r="G80" s="11"/>
      <c r="H80" s="11" t="s">
        <v>161</v>
      </c>
      <c r="I80" s="4">
        <f t="shared" si="2"/>
        <v>0.26727824074543871</v>
      </c>
      <c r="J80" s="5">
        <v>5.060208333452465E-2</v>
      </c>
      <c r="K80" s="14">
        <v>7.7696759259259257E-2</v>
      </c>
      <c r="L80" s="18">
        <v>7.7256944444444448E-2</v>
      </c>
      <c r="M80" s="9">
        <v>2.6168981481481481E-2</v>
      </c>
      <c r="N80" s="10">
        <v>3.555347222572891E-2</v>
      </c>
    </row>
    <row r="81" spans="2:14" ht="22.5" customHeight="1" x14ac:dyDescent="0.25">
      <c r="C81" s="19" t="s">
        <v>92</v>
      </c>
      <c r="D81" s="2" t="s">
        <v>0</v>
      </c>
      <c r="E81" s="3" t="s">
        <v>46</v>
      </c>
      <c r="F81" s="2">
        <v>1978</v>
      </c>
      <c r="G81" s="16" t="s">
        <v>144</v>
      </c>
      <c r="H81" s="16" t="s">
        <v>161</v>
      </c>
      <c r="I81" s="4">
        <f t="shared" si="2"/>
        <v>0.26748240739822871</v>
      </c>
      <c r="J81" s="5">
        <v>5.0486342588555999E-2</v>
      </c>
      <c r="K81" s="13">
        <v>5.5668634253379423E-2</v>
      </c>
      <c r="L81" s="17">
        <v>5.3850578704441432E-2</v>
      </c>
      <c r="M81" s="20">
        <v>4.0821759259259259E-2</v>
      </c>
      <c r="N81" s="31">
        <v>6.6655092592592599E-2</v>
      </c>
    </row>
    <row r="82" spans="2:14" ht="22.5" customHeight="1" x14ac:dyDescent="0.25">
      <c r="B82" s="57">
        <v>7</v>
      </c>
      <c r="C82" s="19" t="s">
        <v>93</v>
      </c>
      <c r="D82" s="2" t="s">
        <v>36</v>
      </c>
      <c r="E82" s="3" t="s">
        <v>46</v>
      </c>
      <c r="F82" s="2">
        <v>1982</v>
      </c>
      <c r="G82" s="16" t="s">
        <v>155</v>
      </c>
      <c r="H82" s="16" t="s">
        <v>166</v>
      </c>
      <c r="I82" s="4">
        <f t="shared" si="2"/>
        <v>0.26749398148228432</v>
      </c>
      <c r="J82" s="5">
        <v>5.0509490742115304E-2</v>
      </c>
      <c r="K82" s="13">
        <v>5.5680208330159076E-2</v>
      </c>
      <c r="L82" s="17">
        <v>5.3827430558158085E-2</v>
      </c>
      <c r="M82" s="20">
        <v>4.0821759259259259E-2</v>
      </c>
      <c r="N82" s="31">
        <v>6.6655092592592599E-2</v>
      </c>
    </row>
    <row r="83" spans="2:14" ht="22.5" customHeight="1" x14ac:dyDescent="0.25">
      <c r="C83" s="19" t="s">
        <v>99</v>
      </c>
      <c r="D83" s="2" t="s">
        <v>0</v>
      </c>
      <c r="E83" s="3" t="s">
        <v>34</v>
      </c>
      <c r="F83" s="2">
        <v>1973</v>
      </c>
      <c r="G83" s="16" t="s">
        <v>147</v>
      </c>
      <c r="H83" s="16" t="s">
        <v>162</v>
      </c>
      <c r="I83" s="4">
        <f t="shared" si="2"/>
        <v>0.26794537036755139</v>
      </c>
      <c r="J83" s="5">
        <v>5.4398379630583804E-2</v>
      </c>
      <c r="K83" s="13">
        <v>5.2809837958193384E-2</v>
      </c>
      <c r="L83" s="17">
        <v>5.3260300926922355E-2</v>
      </c>
      <c r="M83" s="20">
        <v>4.0821759259259259E-2</v>
      </c>
      <c r="N83" s="31">
        <v>6.6655092592592599E-2</v>
      </c>
    </row>
    <row r="84" spans="2:14" ht="22.5" customHeight="1" x14ac:dyDescent="0.25">
      <c r="B84" s="57">
        <v>10</v>
      </c>
      <c r="C84" s="19" t="s">
        <v>72</v>
      </c>
      <c r="D84" s="2" t="s">
        <v>36</v>
      </c>
      <c r="E84" s="3" t="s">
        <v>25</v>
      </c>
      <c r="F84" s="2">
        <v>1967</v>
      </c>
      <c r="H84" s="2" t="s">
        <v>165</v>
      </c>
      <c r="I84" s="4">
        <f t="shared" si="2"/>
        <v>0.26840034721631567</v>
      </c>
      <c r="J84" s="5">
        <v>4.4710879628837574E-2</v>
      </c>
      <c r="K84" s="13">
        <v>4.8388541661552154E-2</v>
      </c>
      <c r="L84" s="18">
        <v>7.7256944444444448E-2</v>
      </c>
      <c r="M84" s="9">
        <v>3.138888888888889E-2</v>
      </c>
      <c r="N84" s="30">
        <v>6.6655092592592599E-2</v>
      </c>
    </row>
    <row r="85" spans="2:14" ht="22.5" customHeight="1" x14ac:dyDescent="0.25">
      <c r="B85" s="57">
        <v>8</v>
      </c>
      <c r="C85" s="19" t="s">
        <v>104</v>
      </c>
      <c r="D85" s="2" t="s">
        <v>36</v>
      </c>
      <c r="E85" s="3" t="s">
        <v>42</v>
      </c>
      <c r="F85" s="2">
        <v>1977</v>
      </c>
      <c r="G85" s="16" t="s">
        <v>154</v>
      </c>
      <c r="H85" s="16" t="s">
        <v>166</v>
      </c>
      <c r="I85" s="4">
        <f t="shared" si="2"/>
        <v>0.26847569443982877</v>
      </c>
      <c r="J85" s="5">
        <v>6.1713194445474073E-2</v>
      </c>
      <c r="K85" s="13">
        <v>5.9904745365201961E-2</v>
      </c>
      <c r="L85" s="17">
        <v>5.7426967592618894E-2</v>
      </c>
      <c r="M85" s="20">
        <v>4.0821759259259259E-2</v>
      </c>
      <c r="N85" s="10">
        <v>4.8609027777274605E-2</v>
      </c>
    </row>
    <row r="86" spans="2:14" ht="22.5" customHeight="1" x14ac:dyDescent="0.25">
      <c r="B86" s="57">
        <v>4</v>
      </c>
      <c r="C86" s="19" t="s">
        <v>137</v>
      </c>
      <c r="D86" s="2" t="s">
        <v>0</v>
      </c>
      <c r="E86" s="3" t="s">
        <v>52</v>
      </c>
      <c r="F86" s="2">
        <v>1992</v>
      </c>
      <c r="G86" s="16" t="s">
        <v>150</v>
      </c>
      <c r="H86" s="16" t="s">
        <v>164</v>
      </c>
      <c r="I86" s="4">
        <f t="shared" si="2"/>
        <v>0.2693319444414185</v>
      </c>
      <c r="J86" s="15">
        <v>8.3194444444444446E-2</v>
      </c>
      <c r="K86" s="13">
        <v>5.2786689811910037E-2</v>
      </c>
      <c r="L86" s="17">
        <v>5.1304282409546431E-2</v>
      </c>
      <c r="M86" s="20">
        <v>4.0821759259259259E-2</v>
      </c>
      <c r="N86" s="10">
        <v>4.1224768516258337E-2</v>
      </c>
    </row>
    <row r="87" spans="2:14" ht="22.5" customHeight="1" x14ac:dyDescent="0.25">
      <c r="C87" s="19" t="s">
        <v>97</v>
      </c>
      <c r="D87" s="2" t="s">
        <v>0</v>
      </c>
      <c r="E87" s="3" t="s">
        <v>11</v>
      </c>
      <c r="F87" s="2">
        <v>1970</v>
      </c>
      <c r="H87" s="2" t="s">
        <v>162</v>
      </c>
      <c r="I87" s="4">
        <f t="shared" si="2"/>
        <v>0.27176631943828261</v>
      </c>
      <c r="J87" s="5">
        <v>5.3298842591175344E-2</v>
      </c>
      <c r="K87" s="13">
        <v>5.8689467587100808E-2</v>
      </c>
      <c r="L87" s="18">
        <v>7.7256944444444448E-2</v>
      </c>
      <c r="M87" s="9">
        <v>3.546296296296296E-2</v>
      </c>
      <c r="N87" s="10">
        <v>4.7058101852599066E-2</v>
      </c>
    </row>
    <row r="88" spans="2:14" ht="22.5" customHeight="1" x14ac:dyDescent="0.25">
      <c r="C88" s="19" t="s">
        <v>59</v>
      </c>
      <c r="D88" s="2" t="s">
        <v>0</v>
      </c>
      <c r="E88" s="3" t="s">
        <v>12</v>
      </c>
      <c r="F88" s="2">
        <v>1965</v>
      </c>
      <c r="H88" s="2" t="s">
        <v>160</v>
      </c>
      <c r="I88" s="4">
        <f t="shared" si="2"/>
        <v>0.2728106481454301</v>
      </c>
      <c r="J88" s="5">
        <v>4.1956249995564576E-2</v>
      </c>
      <c r="K88" s="14">
        <v>7.7696759259259257E-2</v>
      </c>
      <c r="L88" s="18">
        <v>7.7256944444444448E-2</v>
      </c>
      <c r="M88" s="20">
        <v>4.0821759259259259E-2</v>
      </c>
      <c r="N88" s="10">
        <v>3.5078935186902527E-2</v>
      </c>
    </row>
    <row r="89" spans="2:14" ht="22.5" customHeight="1" x14ac:dyDescent="0.25">
      <c r="C89" s="19" t="s">
        <v>101</v>
      </c>
      <c r="D89" s="2" t="s">
        <v>0</v>
      </c>
      <c r="E89" s="3" t="s">
        <v>40</v>
      </c>
      <c r="F89" s="2">
        <v>1958</v>
      </c>
      <c r="G89" s="16" t="s">
        <v>151</v>
      </c>
      <c r="H89" s="16" t="s">
        <v>160</v>
      </c>
      <c r="I89" s="4">
        <f t="shared" si="2"/>
        <v>0.27317685184959339</v>
      </c>
      <c r="J89" s="5">
        <v>5.8599768519343343E-2</v>
      </c>
      <c r="K89" s="13">
        <v>5.3620023143594153E-2</v>
      </c>
      <c r="L89" s="17">
        <v>5.3480208334804047E-2</v>
      </c>
      <c r="M89" s="20">
        <v>4.0821759259259259E-2</v>
      </c>
      <c r="N89" s="30">
        <v>6.6655092592592599E-2</v>
      </c>
    </row>
    <row r="90" spans="2:14" ht="22.5" customHeight="1" x14ac:dyDescent="0.25">
      <c r="C90" s="19" t="s">
        <v>133</v>
      </c>
      <c r="D90" s="2" t="s">
        <v>0</v>
      </c>
      <c r="E90" s="3" t="s">
        <v>2</v>
      </c>
      <c r="F90" s="2">
        <v>1971</v>
      </c>
      <c r="H90" s="2" t="s">
        <v>162</v>
      </c>
      <c r="I90" s="4">
        <f t="shared" si="2"/>
        <v>0.27424143518504462</v>
      </c>
      <c r="J90" s="15">
        <v>8.3194444444444446E-2</v>
      </c>
      <c r="K90" s="13">
        <v>4.7624652775994036E-2</v>
      </c>
      <c r="L90" s="17">
        <v>4.7878356483124662E-2</v>
      </c>
      <c r="M90" s="9">
        <v>2.8888888888888888E-2</v>
      </c>
      <c r="N90" s="30">
        <v>6.6655092592592599E-2</v>
      </c>
    </row>
    <row r="91" spans="2:14" ht="22.5" customHeight="1" x14ac:dyDescent="0.25">
      <c r="C91" s="19" t="s">
        <v>140</v>
      </c>
      <c r="D91" s="2" t="s">
        <v>0</v>
      </c>
      <c r="E91" s="1" t="s">
        <v>11</v>
      </c>
      <c r="F91" s="2">
        <v>1988</v>
      </c>
      <c r="G91" s="16" t="s">
        <v>149</v>
      </c>
      <c r="H91" s="16" t="s">
        <v>161</v>
      </c>
      <c r="I91" s="4">
        <f t="shared" si="2"/>
        <v>0.27497118056174019</v>
      </c>
      <c r="J91" s="15">
        <v>8.3194444444444446E-2</v>
      </c>
      <c r="K91" s="14">
        <v>7.7696759259259257E-2</v>
      </c>
      <c r="L91" s="17">
        <v>4.3005671301216353E-2</v>
      </c>
      <c r="M91" s="20">
        <v>4.0821759259259259E-2</v>
      </c>
      <c r="N91" s="10">
        <v>3.0252546297560912E-2</v>
      </c>
    </row>
    <row r="92" spans="2:14" ht="22.5" customHeight="1" x14ac:dyDescent="0.25">
      <c r="C92" s="19" t="s">
        <v>136</v>
      </c>
      <c r="D92" s="2" t="s">
        <v>0</v>
      </c>
      <c r="E92" s="3" t="s">
        <v>11</v>
      </c>
      <c r="F92" s="2">
        <v>1977</v>
      </c>
      <c r="G92" s="16" t="s">
        <v>144</v>
      </c>
      <c r="H92" s="16" t="s">
        <v>161</v>
      </c>
      <c r="I92" s="4">
        <f t="shared" si="2"/>
        <v>0.27748217592511709</v>
      </c>
      <c r="J92" s="15">
        <v>8.3194444444444446E-2</v>
      </c>
      <c r="K92" s="13">
        <v>5.0622337963432074E-2</v>
      </c>
      <c r="L92" s="17">
        <v>4.7056597220944241E-2</v>
      </c>
      <c r="M92" s="9">
        <v>2.9953703703703705E-2</v>
      </c>
      <c r="N92" s="30">
        <v>6.6655092592592599E-2</v>
      </c>
    </row>
    <row r="93" spans="2:14" ht="22.5" customHeight="1" x14ac:dyDescent="0.25">
      <c r="C93" s="19" t="s">
        <v>139</v>
      </c>
      <c r="D93" s="2" t="s">
        <v>0</v>
      </c>
      <c r="E93" s="3" t="s">
        <v>34</v>
      </c>
      <c r="F93" s="2">
        <v>1966</v>
      </c>
      <c r="H93" s="2" t="s">
        <v>162</v>
      </c>
      <c r="I93" s="4">
        <f t="shared" si="2"/>
        <v>0.28084016203538609</v>
      </c>
      <c r="J93" s="15">
        <v>8.3194444444444446E-2</v>
      </c>
      <c r="K93" s="13">
        <v>5.5934837961103767E-2</v>
      </c>
      <c r="L93" s="18">
        <v>7.7256944444444448E-2</v>
      </c>
      <c r="M93" s="9">
        <v>2.7233796296296298E-2</v>
      </c>
      <c r="N93" s="10">
        <v>3.7220138889097143E-2</v>
      </c>
    </row>
    <row r="94" spans="2:14" ht="22.5" customHeight="1" x14ac:dyDescent="0.25">
      <c r="C94" s="19" t="s">
        <v>102</v>
      </c>
      <c r="D94" s="2" t="s">
        <v>36</v>
      </c>
      <c r="E94" s="3" t="s">
        <v>42</v>
      </c>
      <c r="F94" s="2">
        <v>1972</v>
      </c>
      <c r="G94" s="16" t="s">
        <v>153</v>
      </c>
      <c r="H94" s="16" t="s">
        <v>165</v>
      </c>
      <c r="I94" s="4">
        <f t="shared" si="2"/>
        <v>0.281938425927451</v>
      </c>
      <c r="J94" s="5">
        <v>5.919004629686242E-2</v>
      </c>
      <c r="K94" s="13">
        <v>6.1189467589429114E-2</v>
      </c>
      <c r="L94" s="17">
        <v>5.7195486115233507E-2</v>
      </c>
      <c r="M94" s="9">
        <v>3.7708333333333337E-2</v>
      </c>
      <c r="N94" s="30">
        <v>6.6655092592592599E-2</v>
      </c>
    </row>
    <row r="95" spans="2:14" ht="22.5" customHeight="1" x14ac:dyDescent="0.25">
      <c r="B95" s="57">
        <v>2</v>
      </c>
      <c r="C95" s="19" t="s">
        <v>107</v>
      </c>
      <c r="D95" s="2" t="s">
        <v>36</v>
      </c>
      <c r="E95" s="3" t="s">
        <v>11</v>
      </c>
      <c r="F95" s="2">
        <v>1957</v>
      </c>
      <c r="G95" s="16" t="s">
        <v>152</v>
      </c>
      <c r="H95" s="16" t="s">
        <v>163</v>
      </c>
      <c r="I95" s="4">
        <f t="shared" si="2"/>
        <v>0.283325231477491</v>
      </c>
      <c r="J95" s="5">
        <v>7.1400694439944346E-2</v>
      </c>
      <c r="K95" s="13">
        <v>5.8967245371604804E-2</v>
      </c>
      <c r="L95" s="17">
        <v>5.9267245371302124E-2</v>
      </c>
      <c r="M95" s="20">
        <v>4.0821759259259259E-2</v>
      </c>
      <c r="N95" s="10">
        <v>5.286828703538049E-2</v>
      </c>
    </row>
    <row r="96" spans="2:14" ht="22.5" customHeight="1" x14ac:dyDescent="0.25">
      <c r="B96" s="57">
        <v>3</v>
      </c>
      <c r="C96" s="19" t="s">
        <v>100</v>
      </c>
      <c r="D96" s="2" t="s">
        <v>36</v>
      </c>
      <c r="E96" s="3" t="s">
        <v>1</v>
      </c>
      <c r="F96" s="2">
        <v>1961</v>
      </c>
      <c r="G96" s="16" t="s">
        <v>152</v>
      </c>
      <c r="H96" s="16" t="s">
        <v>163</v>
      </c>
      <c r="I96" s="4">
        <f t="shared" si="2"/>
        <v>0.28398472222138449</v>
      </c>
      <c r="J96" s="5">
        <v>5.7592592592592591E-2</v>
      </c>
      <c r="K96" s="13">
        <v>6.1478819443436805E-2</v>
      </c>
      <c r="L96" s="17">
        <v>6.3630671298597008E-2</v>
      </c>
      <c r="M96" s="20">
        <v>4.0821759259259259E-2</v>
      </c>
      <c r="N96" s="10">
        <v>6.0460879627498798E-2</v>
      </c>
    </row>
    <row r="97" spans="2:14" ht="22.5" customHeight="1" x14ac:dyDescent="0.25">
      <c r="B97" s="57">
        <v>4</v>
      </c>
      <c r="C97" s="19" t="s">
        <v>138</v>
      </c>
      <c r="D97" s="2" t="s">
        <v>36</v>
      </c>
      <c r="E97" s="3" t="s">
        <v>42</v>
      </c>
      <c r="F97" s="2">
        <v>1965</v>
      </c>
      <c r="G97" s="16" t="s">
        <v>152</v>
      </c>
      <c r="H97" s="16" t="s">
        <v>163</v>
      </c>
      <c r="I97" s="4">
        <f t="shared" si="2"/>
        <v>0.28429722222795978</v>
      </c>
      <c r="J97" s="14">
        <v>8.3194444444444446E-2</v>
      </c>
      <c r="K97" s="13">
        <v>5.5286689814238343E-2</v>
      </c>
      <c r="L97" s="17">
        <v>5.5239467597857583E-2</v>
      </c>
      <c r="M97" s="9">
        <v>3.7696759259259256E-2</v>
      </c>
      <c r="N97" s="10">
        <v>5.2879861112160143E-2</v>
      </c>
    </row>
    <row r="98" spans="2:14" ht="22.5" customHeight="1" x14ac:dyDescent="0.25">
      <c r="B98" s="57">
        <v>5</v>
      </c>
      <c r="C98" s="19" t="s">
        <v>134</v>
      </c>
      <c r="D98" s="2" t="s">
        <v>0</v>
      </c>
      <c r="E98" s="3" t="s">
        <v>11</v>
      </c>
      <c r="F98" s="2">
        <v>1993</v>
      </c>
      <c r="H98" s="2" t="s">
        <v>164</v>
      </c>
      <c r="I98" s="4">
        <f t="shared" ref="I98:I129" si="3">SUM(J98:O98)</f>
        <v>0.28677766203688443</v>
      </c>
      <c r="J98" s="21">
        <v>8.3194444444444446E-2</v>
      </c>
      <c r="K98" s="13">
        <v>4.8897800923441537E-2</v>
      </c>
      <c r="L98" s="18">
        <v>7.7256944444444448E-2</v>
      </c>
      <c r="M98" s="20">
        <v>4.0821759259259259E-2</v>
      </c>
      <c r="N98" s="10">
        <v>3.6606712965294719E-2</v>
      </c>
    </row>
    <row r="99" spans="2:14" ht="22.5" customHeight="1" x14ac:dyDescent="0.25">
      <c r="B99" s="57">
        <v>9</v>
      </c>
      <c r="C99" s="19" t="s">
        <v>141</v>
      </c>
      <c r="D99" s="2" t="s">
        <v>36</v>
      </c>
      <c r="E99" s="1" t="s">
        <v>67</v>
      </c>
      <c r="F99" s="2">
        <v>1983</v>
      </c>
      <c r="G99" s="16" t="s">
        <v>155</v>
      </c>
      <c r="H99" s="16" t="s">
        <v>166</v>
      </c>
      <c r="I99" s="4">
        <f t="shared" si="3"/>
        <v>0.28737858796377957</v>
      </c>
      <c r="J99" s="15">
        <v>8.3194444444444446E-2</v>
      </c>
      <c r="K99" s="14">
        <v>7.7696759259259257E-2</v>
      </c>
      <c r="L99" s="17">
        <v>5.3271875003702007E-2</v>
      </c>
      <c r="M99" s="9">
        <v>3.1215277777777779E-2</v>
      </c>
      <c r="N99" s="10">
        <v>4.2000231478596106E-2</v>
      </c>
    </row>
    <row r="100" spans="2:14" ht="22.5" customHeight="1" x14ac:dyDescent="0.25">
      <c r="B100" s="57">
        <v>10</v>
      </c>
      <c r="C100" s="19" t="s">
        <v>106</v>
      </c>
      <c r="D100" s="2" t="s">
        <v>36</v>
      </c>
      <c r="E100" s="3" t="s">
        <v>11</v>
      </c>
      <c r="F100" s="2">
        <v>1978</v>
      </c>
      <c r="G100" s="16" t="s">
        <v>154</v>
      </c>
      <c r="H100" s="16" t="s">
        <v>166</v>
      </c>
      <c r="I100" s="4">
        <f t="shared" si="3"/>
        <v>0.28985300926053981</v>
      </c>
      <c r="J100" s="5">
        <v>7.1400694439944346E-2</v>
      </c>
      <c r="K100" s="13">
        <v>6.2034374997892883E-2</v>
      </c>
      <c r="L100" s="17">
        <v>6.2704745374503545E-2</v>
      </c>
      <c r="M100" s="9">
        <v>4.0821759259259259E-2</v>
      </c>
      <c r="N100" s="10">
        <v>5.2891435188939795E-2</v>
      </c>
    </row>
    <row r="101" spans="2:14" ht="22.5" customHeight="1" x14ac:dyDescent="0.25">
      <c r="C101" s="19" t="s">
        <v>98</v>
      </c>
      <c r="D101" s="2" t="s">
        <v>0</v>
      </c>
      <c r="E101" s="3" t="s">
        <v>11</v>
      </c>
      <c r="F101" s="2">
        <v>1962</v>
      </c>
      <c r="H101" s="2" t="s">
        <v>160</v>
      </c>
      <c r="I101" s="4">
        <f t="shared" si="3"/>
        <v>0.29015960648189154</v>
      </c>
      <c r="J101" s="5">
        <v>5.3773379630001727E-2</v>
      </c>
      <c r="K101" s="13">
        <v>5.6814467592630535E-2</v>
      </c>
      <c r="L101" s="18">
        <v>7.7256944444444448E-2</v>
      </c>
      <c r="M101" s="9">
        <v>3.5659722222222225E-2</v>
      </c>
      <c r="N101" s="30">
        <v>6.6655092592592599E-2</v>
      </c>
    </row>
    <row r="102" spans="2:14" ht="22.5" customHeight="1" x14ac:dyDescent="0.25">
      <c r="C102" s="19" t="s">
        <v>91</v>
      </c>
      <c r="D102" s="2" t="s">
        <v>0</v>
      </c>
      <c r="E102" s="3" t="s">
        <v>42</v>
      </c>
      <c r="F102" s="2">
        <v>1967</v>
      </c>
      <c r="H102" s="2" t="s">
        <v>162</v>
      </c>
      <c r="I102" s="4">
        <f t="shared" si="3"/>
        <v>0.29371342592731475</v>
      </c>
      <c r="J102" s="5">
        <v>5.0324305557296611E-2</v>
      </c>
      <c r="K102" s="14">
        <v>7.7696759259259257E-2</v>
      </c>
      <c r="L102" s="8">
        <v>7.7256944444444448E-2</v>
      </c>
      <c r="M102" s="20">
        <v>4.0821759259259259E-2</v>
      </c>
      <c r="N102" s="10">
        <v>4.7613657407055143E-2</v>
      </c>
    </row>
    <row r="103" spans="2:14" ht="22.5" customHeight="1" x14ac:dyDescent="0.25">
      <c r="C103" s="19" t="s">
        <v>103</v>
      </c>
      <c r="D103" s="2" t="s">
        <v>0</v>
      </c>
      <c r="E103" s="3" t="s">
        <v>46</v>
      </c>
      <c r="F103" s="2">
        <v>1947</v>
      </c>
      <c r="H103" s="2" t="s">
        <v>160</v>
      </c>
      <c r="I103" s="4">
        <f t="shared" si="3"/>
        <v>0.30075937499617728</v>
      </c>
      <c r="J103" s="5">
        <v>5.9826620366948191E-2</v>
      </c>
      <c r="K103" s="13">
        <v>6.6015856478770729E-2</v>
      </c>
      <c r="L103" s="18">
        <v>7.7256944444444448E-2</v>
      </c>
      <c r="M103" s="20">
        <v>4.0821759259259259E-2</v>
      </c>
      <c r="N103" s="10">
        <v>5.6838194446754642E-2</v>
      </c>
    </row>
    <row r="104" spans="2:14" ht="22.5" customHeight="1" x14ac:dyDescent="0.25">
      <c r="C104" s="19" t="s">
        <v>105</v>
      </c>
      <c r="D104" s="2" t="s">
        <v>0</v>
      </c>
      <c r="E104" s="3" t="s">
        <v>40</v>
      </c>
      <c r="F104" s="2">
        <v>1952</v>
      </c>
      <c r="G104" s="16" t="s">
        <v>156</v>
      </c>
      <c r="H104" s="16" t="s">
        <v>160</v>
      </c>
      <c r="I104" s="4">
        <f t="shared" si="3"/>
        <v>0.31286435185745143</v>
      </c>
      <c r="J104" s="5">
        <v>6.7754861112916842E-2</v>
      </c>
      <c r="K104" s="13">
        <v>6.7670949072635267E-2</v>
      </c>
      <c r="L104" s="17">
        <v>6.9961689820047468E-2</v>
      </c>
      <c r="M104" s="20">
        <v>4.0821759259259259E-2</v>
      </c>
      <c r="N104" s="30">
        <v>6.6655092592592599E-2</v>
      </c>
    </row>
    <row r="105" spans="2:14" ht="22.5" customHeight="1" x14ac:dyDescent="0.25">
      <c r="C105" s="19" t="s">
        <v>108</v>
      </c>
      <c r="D105" s="2" t="s">
        <v>0</v>
      </c>
      <c r="E105" s="3" t="s">
        <v>42</v>
      </c>
      <c r="F105" s="2">
        <v>1950</v>
      </c>
      <c r="G105" s="16" t="s">
        <v>158</v>
      </c>
      <c r="H105" s="16" t="s">
        <v>160</v>
      </c>
      <c r="I105" s="4">
        <f t="shared" si="3"/>
        <v>0.33352557869621602</v>
      </c>
      <c r="J105" s="5">
        <v>7.1435416663007345E-2</v>
      </c>
      <c r="K105" s="22">
        <v>7.7694097220955882E-2</v>
      </c>
      <c r="L105" s="17">
        <v>7.6921296296296293E-2</v>
      </c>
      <c r="M105" s="20">
        <v>4.0821759259259259E-2</v>
      </c>
      <c r="N105" s="10">
        <v>6.665300925669726E-2</v>
      </c>
    </row>
  </sheetData>
  <autoFilter ref="C1:O105" xr:uid="{2A7230CE-A1DB-46CC-9F9C-EE339FA206D8}"/>
  <sortState xmlns:xlrd2="http://schemas.microsoft.com/office/spreadsheetml/2017/richdata2" ref="A2:P105">
    <sortCondition ref="I2:I105"/>
  </sortState>
  <conditionalFormatting sqref="C1:C1048576">
    <cfRule type="duplicateValues" dxfId="1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1B5E-77DB-49F0-A197-E0BEA0F3B354}">
  <dimension ref="A2:M12"/>
  <sheetViews>
    <sheetView workbookViewId="0">
      <selection activeCell="C15" sqref="C15"/>
    </sheetView>
  </sheetViews>
  <sheetFormatPr defaultRowHeight="15" x14ac:dyDescent="0.25"/>
  <cols>
    <col min="2" max="2" width="20.7109375" customWidth="1"/>
    <col min="4" max="4" width="36.7109375" customWidth="1"/>
  </cols>
  <sheetData>
    <row r="2" spans="1:13" x14ac:dyDescent="0.25">
      <c r="A2" s="11"/>
      <c r="B2" s="19" t="s">
        <v>109</v>
      </c>
      <c r="C2" s="2" t="s">
        <v>110</v>
      </c>
      <c r="D2" s="1" t="s">
        <v>111</v>
      </c>
      <c r="E2" s="2" t="s">
        <v>112</v>
      </c>
      <c r="F2" s="2"/>
      <c r="G2" s="4" t="s">
        <v>119</v>
      </c>
      <c r="H2" s="6" t="s">
        <v>113</v>
      </c>
      <c r="I2" s="12" t="s">
        <v>114</v>
      </c>
      <c r="J2" s="8" t="s">
        <v>115</v>
      </c>
      <c r="K2" s="9" t="s">
        <v>116</v>
      </c>
      <c r="L2" s="10" t="s">
        <v>117</v>
      </c>
      <c r="M2" s="7" t="s">
        <v>118</v>
      </c>
    </row>
    <row r="3" spans="1:13" x14ac:dyDescent="0.25">
      <c r="A3" s="11">
        <v>1</v>
      </c>
      <c r="B3" s="19" t="s">
        <v>6</v>
      </c>
      <c r="C3" s="2" t="s">
        <v>0</v>
      </c>
      <c r="D3" s="3" t="s">
        <v>7</v>
      </c>
      <c r="E3" s="2">
        <v>2005</v>
      </c>
      <c r="F3" s="16" t="s">
        <v>164</v>
      </c>
      <c r="G3" s="4">
        <v>0.16470254629878414</v>
      </c>
      <c r="H3" s="5">
        <v>3.1458564815693535E-2</v>
      </c>
      <c r="I3" s="13">
        <v>3.3886226847243961E-2</v>
      </c>
      <c r="J3" s="17">
        <v>3.2450115744723007E-2</v>
      </c>
      <c r="K3" s="20">
        <v>4.0821759259259259E-2</v>
      </c>
      <c r="L3" s="10">
        <v>2.6085879631864373E-2</v>
      </c>
      <c r="M3" s="7"/>
    </row>
    <row r="4" spans="1:13" x14ac:dyDescent="0.25">
      <c r="A4" s="11">
        <v>2</v>
      </c>
      <c r="B4" s="19" t="s">
        <v>13</v>
      </c>
      <c r="C4" s="2" t="s">
        <v>0</v>
      </c>
      <c r="D4" s="3" t="s">
        <v>11</v>
      </c>
      <c r="E4" s="2">
        <v>1992</v>
      </c>
      <c r="F4" s="2" t="s">
        <v>164</v>
      </c>
      <c r="G4" s="4">
        <v>0.23837777777842281</v>
      </c>
      <c r="H4" s="5">
        <v>3.2824305555550382E-2</v>
      </c>
      <c r="I4" s="14">
        <v>7.7696759259259257E-2</v>
      </c>
      <c r="J4" s="18">
        <v>7.7256944444444448E-2</v>
      </c>
      <c r="K4" s="9">
        <v>2.1874999999999999E-2</v>
      </c>
      <c r="L4" s="10">
        <v>2.872476851916872E-2</v>
      </c>
      <c r="M4" s="7"/>
    </row>
    <row r="5" spans="1:13" x14ac:dyDescent="0.25">
      <c r="A5" s="11">
        <v>3</v>
      </c>
      <c r="B5" s="24" t="s">
        <v>56</v>
      </c>
      <c r="C5" s="11" t="s">
        <v>0</v>
      </c>
      <c r="D5" s="25" t="s">
        <v>11</v>
      </c>
      <c r="E5" s="11">
        <v>1996</v>
      </c>
      <c r="F5" s="26" t="s">
        <v>164</v>
      </c>
      <c r="G5" s="4">
        <v>0.26169803241083478</v>
      </c>
      <c r="H5" s="5">
        <v>4.1470138887234498E-2</v>
      </c>
      <c r="I5" s="28">
        <v>7.7696759259259257E-2</v>
      </c>
      <c r="J5" s="17">
        <v>4.751956019026693E-2</v>
      </c>
      <c r="K5" s="9">
        <v>2.8356481481481483E-2</v>
      </c>
      <c r="L5" s="30">
        <v>6.6655092592592599E-2</v>
      </c>
      <c r="M5" s="7"/>
    </row>
    <row r="6" spans="1:13" x14ac:dyDescent="0.25">
      <c r="A6" s="11">
        <v>4</v>
      </c>
      <c r="B6" s="19" t="s">
        <v>137</v>
      </c>
      <c r="C6" s="2" t="s">
        <v>0</v>
      </c>
      <c r="D6" s="3" t="s">
        <v>52</v>
      </c>
      <c r="E6" s="2">
        <v>1992</v>
      </c>
      <c r="F6" s="16" t="s">
        <v>164</v>
      </c>
      <c r="G6" s="4">
        <v>0.2693319444414185</v>
      </c>
      <c r="H6" s="15">
        <v>8.3194444444444446E-2</v>
      </c>
      <c r="I6" s="13">
        <v>5.2786689811910037E-2</v>
      </c>
      <c r="J6" s="17">
        <v>5.1304282409546431E-2</v>
      </c>
      <c r="K6" s="20">
        <v>4.0821759259259259E-2</v>
      </c>
      <c r="L6" s="10">
        <v>4.1224768516258337E-2</v>
      </c>
      <c r="M6" s="7"/>
    </row>
    <row r="7" spans="1:13" x14ac:dyDescent="0.25">
      <c r="A7" s="11">
        <v>5</v>
      </c>
      <c r="B7" s="19" t="s">
        <v>134</v>
      </c>
      <c r="C7" s="2" t="s">
        <v>0</v>
      </c>
      <c r="D7" s="3" t="s">
        <v>11</v>
      </c>
      <c r="E7" s="2">
        <v>1993</v>
      </c>
      <c r="F7" s="2" t="s">
        <v>164</v>
      </c>
      <c r="G7" s="4">
        <v>0.28677766203688443</v>
      </c>
      <c r="H7" s="21">
        <v>8.3194444444444446E-2</v>
      </c>
      <c r="I7" s="13">
        <v>4.8897800923441537E-2</v>
      </c>
      <c r="J7" s="18">
        <v>7.7256944444444448E-2</v>
      </c>
      <c r="K7" s="20">
        <v>4.0821759259259259E-2</v>
      </c>
      <c r="L7" s="10">
        <v>3.6606712965294719E-2</v>
      </c>
      <c r="M7" s="7"/>
    </row>
    <row r="10" spans="1:13" x14ac:dyDescent="0.25">
      <c r="A10" s="11"/>
      <c r="B10" s="19" t="s">
        <v>109</v>
      </c>
      <c r="C10" s="2" t="s">
        <v>110</v>
      </c>
      <c r="D10" s="1" t="s">
        <v>111</v>
      </c>
      <c r="E10" s="2" t="s">
        <v>112</v>
      </c>
      <c r="F10" s="2"/>
      <c r="G10" s="4" t="s">
        <v>119</v>
      </c>
      <c r="H10" s="6" t="s">
        <v>113</v>
      </c>
      <c r="I10" s="12" t="s">
        <v>114</v>
      </c>
      <c r="J10" s="8" t="s">
        <v>115</v>
      </c>
      <c r="K10" s="9" t="s">
        <v>116</v>
      </c>
      <c r="L10" s="10" t="s">
        <v>117</v>
      </c>
      <c r="M10" s="7" t="s">
        <v>118</v>
      </c>
    </row>
    <row r="11" spans="1:13" s="56" customFormat="1" x14ac:dyDescent="0.25">
      <c r="A11" s="45">
        <v>1</v>
      </c>
      <c r="B11" s="46" t="s">
        <v>35</v>
      </c>
      <c r="C11" s="47" t="s">
        <v>36</v>
      </c>
      <c r="D11" s="48" t="s">
        <v>37</v>
      </c>
      <c r="E11" s="47">
        <v>1996</v>
      </c>
      <c r="F11" s="47" t="s">
        <v>167</v>
      </c>
      <c r="G11" s="49">
        <v>0.17415856481579356</v>
      </c>
      <c r="H11" s="50">
        <v>3.7940046298899688E-2</v>
      </c>
      <c r="I11" s="51">
        <v>4.0900115738622844E-2</v>
      </c>
      <c r="J11" s="52">
        <v>3.8167708335095085E-2</v>
      </c>
      <c r="K11" s="53">
        <v>2.4699074074074075E-2</v>
      </c>
      <c r="L11" s="54">
        <v>3.2451620369101875E-2</v>
      </c>
      <c r="M11" s="55"/>
    </row>
    <row r="12" spans="1:13" x14ac:dyDescent="0.25">
      <c r="A12" s="23">
        <v>2</v>
      </c>
      <c r="B12" s="24" t="s">
        <v>95</v>
      </c>
      <c r="C12" s="11" t="s">
        <v>36</v>
      </c>
      <c r="D12" s="25" t="s">
        <v>52</v>
      </c>
      <c r="E12" s="11">
        <v>1997</v>
      </c>
      <c r="F12" s="26" t="s">
        <v>167</v>
      </c>
      <c r="G12" s="4">
        <v>0.24308217592245288</v>
      </c>
      <c r="H12" s="5">
        <v>5.0798842588847037E-2</v>
      </c>
      <c r="I12" s="13">
        <v>5.3539004627964459E-2</v>
      </c>
      <c r="J12" s="17">
        <v>5.3237152780639008E-2</v>
      </c>
      <c r="K12" s="20">
        <v>4.0821759259259259E-2</v>
      </c>
      <c r="L12" s="10">
        <v>4.4685416665743105E-2</v>
      </c>
      <c r="M12" s="7"/>
    </row>
  </sheetData>
  <conditionalFormatting sqref="B2:B7">
    <cfRule type="duplicateValues" dxfId="11" priority="2"/>
  </conditionalFormatting>
  <conditionalFormatting sqref="B10:B12">
    <cfRule type="duplicateValues" dxfId="9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F0108-5034-45C2-B8A0-F051199F168E}">
  <dimension ref="A3:M27"/>
  <sheetViews>
    <sheetView workbookViewId="0">
      <selection activeCell="D31" sqref="D31"/>
    </sheetView>
  </sheetViews>
  <sheetFormatPr defaultRowHeight="15" x14ac:dyDescent="0.25"/>
  <cols>
    <col min="2" max="2" width="24.28515625" customWidth="1"/>
    <col min="4" max="4" width="35.85546875" customWidth="1"/>
  </cols>
  <sheetData>
    <row r="3" spans="1:13" x14ac:dyDescent="0.25">
      <c r="A3" s="11"/>
      <c r="B3" s="19" t="s">
        <v>109</v>
      </c>
      <c r="C3" s="2" t="s">
        <v>110</v>
      </c>
      <c r="D3" s="1" t="s">
        <v>111</v>
      </c>
      <c r="E3" s="2" t="s">
        <v>112</v>
      </c>
      <c r="F3" s="2"/>
      <c r="G3" s="4" t="s">
        <v>119</v>
      </c>
      <c r="H3" s="6" t="s">
        <v>113</v>
      </c>
      <c r="I3" s="12" t="s">
        <v>114</v>
      </c>
      <c r="J3" s="8" t="s">
        <v>115</v>
      </c>
      <c r="K3" s="9" t="s">
        <v>116</v>
      </c>
      <c r="L3" s="10" t="s">
        <v>117</v>
      </c>
      <c r="M3" s="7" t="s">
        <v>118</v>
      </c>
    </row>
    <row r="4" spans="1:13" s="43" customFormat="1" x14ac:dyDescent="0.25">
      <c r="A4" s="32"/>
      <c r="B4" s="33" t="s">
        <v>4</v>
      </c>
      <c r="C4" s="34" t="s">
        <v>0</v>
      </c>
      <c r="D4" s="35" t="s">
        <v>5</v>
      </c>
      <c r="E4" s="34">
        <v>1990</v>
      </c>
      <c r="F4" s="34" t="s">
        <v>161</v>
      </c>
      <c r="G4" s="36">
        <v>0.14257291666002453</v>
      </c>
      <c r="H4" s="37">
        <v>3.1099768515559845E-2</v>
      </c>
      <c r="I4" s="38">
        <v>3.2636226846079808E-2</v>
      </c>
      <c r="J4" s="39">
        <v>3.1558912036416586E-2</v>
      </c>
      <c r="K4" s="40">
        <v>2.0972222222222222E-2</v>
      </c>
      <c r="L4" s="41">
        <v>2.6305787039746065E-2</v>
      </c>
      <c r="M4" s="42"/>
    </row>
    <row r="5" spans="1:13" s="43" customFormat="1" x14ac:dyDescent="0.25">
      <c r="A5" s="32"/>
      <c r="B5" s="33" t="s">
        <v>9</v>
      </c>
      <c r="C5" s="34" t="s">
        <v>0</v>
      </c>
      <c r="D5" s="35" t="s">
        <v>10</v>
      </c>
      <c r="E5" s="34">
        <v>1977</v>
      </c>
      <c r="F5" s="44" t="s">
        <v>161</v>
      </c>
      <c r="G5" s="36">
        <v>0.1487071759285431</v>
      </c>
      <c r="H5" s="37">
        <v>3.1898379631456919E-2</v>
      </c>
      <c r="I5" s="38">
        <v>3.4152430554968305E-2</v>
      </c>
      <c r="J5" s="39">
        <v>3.334131944575347E-2</v>
      </c>
      <c r="K5" s="40">
        <v>2.1215277777777777E-2</v>
      </c>
      <c r="L5" s="41">
        <v>2.8099768518586643E-2</v>
      </c>
      <c r="M5" s="42"/>
    </row>
    <row r="6" spans="1:13" s="43" customFormat="1" x14ac:dyDescent="0.25">
      <c r="A6" s="32"/>
      <c r="B6" s="33" t="s">
        <v>20</v>
      </c>
      <c r="C6" s="34" t="s">
        <v>0</v>
      </c>
      <c r="D6" s="35" t="s">
        <v>21</v>
      </c>
      <c r="E6" s="34">
        <v>1980</v>
      </c>
      <c r="F6" s="44" t="s">
        <v>161</v>
      </c>
      <c r="G6" s="36">
        <v>0.16047800925989308</v>
      </c>
      <c r="H6" s="37">
        <v>3.4571990741824266E-2</v>
      </c>
      <c r="I6" s="38">
        <v>3.7045949073217344E-2</v>
      </c>
      <c r="J6" s="39">
        <v>3.5702430555829778E-2</v>
      </c>
      <c r="K6" s="40">
        <v>2.3252314814814816E-2</v>
      </c>
      <c r="L6" s="41">
        <v>2.9905324074206874E-2</v>
      </c>
      <c r="M6" s="42"/>
    </row>
    <row r="7" spans="1:13" x14ac:dyDescent="0.25">
      <c r="A7" s="11"/>
      <c r="B7" s="19" t="s">
        <v>26</v>
      </c>
      <c r="C7" s="2" t="s">
        <v>0</v>
      </c>
      <c r="D7" s="3" t="s">
        <v>27</v>
      </c>
      <c r="E7" s="2">
        <v>1984</v>
      </c>
      <c r="F7" s="16" t="s">
        <v>161</v>
      </c>
      <c r="G7" s="4">
        <v>0.16379976852111416</v>
      </c>
      <c r="H7" s="5">
        <v>3.5231712965469342E-2</v>
      </c>
      <c r="I7" s="13">
        <v>3.7856134258618113E-2</v>
      </c>
      <c r="J7" s="17">
        <v>3.6836689818301238E-2</v>
      </c>
      <c r="K7" s="9">
        <v>2.388888888888889E-2</v>
      </c>
      <c r="L7" s="10">
        <v>2.9986342589836568E-2</v>
      </c>
      <c r="M7" s="7"/>
    </row>
    <row r="8" spans="1:13" x14ac:dyDescent="0.25">
      <c r="A8" s="11"/>
      <c r="B8" s="19" t="s">
        <v>30</v>
      </c>
      <c r="C8" s="2" t="s">
        <v>0</v>
      </c>
      <c r="D8" s="3" t="s">
        <v>11</v>
      </c>
      <c r="E8" s="2">
        <v>1987</v>
      </c>
      <c r="F8" s="2" t="s">
        <v>161</v>
      </c>
      <c r="G8" s="4">
        <v>0.16928587963629979</v>
      </c>
      <c r="H8" s="5">
        <v>3.6215509258909151E-2</v>
      </c>
      <c r="I8" s="13">
        <v>3.8168634258909151E-2</v>
      </c>
      <c r="J8" s="17">
        <v>3.7808912042237353E-2</v>
      </c>
      <c r="K8" s="9">
        <v>2.5000000000000001E-2</v>
      </c>
      <c r="L8" s="10">
        <v>3.2092824076244142E-2</v>
      </c>
      <c r="M8" s="7"/>
    </row>
    <row r="9" spans="1:13" x14ac:dyDescent="0.25">
      <c r="A9" s="11"/>
      <c r="B9" s="19" t="s">
        <v>32</v>
      </c>
      <c r="C9" s="2" t="s">
        <v>0</v>
      </c>
      <c r="D9" s="3" t="s">
        <v>21</v>
      </c>
      <c r="E9" s="2">
        <v>1983</v>
      </c>
      <c r="F9" s="16" t="s">
        <v>161</v>
      </c>
      <c r="G9" s="4">
        <v>0.17319791666827061</v>
      </c>
      <c r="H9" s="5">
        <v>3.6979398144467268E-2</v>
      </c>
      <c r="I9" s="13">
        <v>4.0680208330741152E-2</v>
      </c>
      <c r="J9" s="17">
        <v>3.8989467597275507E-2</v>
      </c>
      <c r="K9" s="9">
        <v>2.4513888888888891E-2</v>
      </c>
      <c r="L9" s="10">
        <v>3.2034953706897795E-2</v>
      </c>
      <c r="M9" s="7"/>
    </row>
    <row r="10" spans="1:13" x14ac:dyDescent="0.25">
      <c r="A10" s="11"/>
      <c r="B10" s="19" t="s">
        <v>24</v>
      </c>
      <c r="C10" s="2" t="s">
        <v>0</v>
      </c>
      <c r="D10" s="3" t="s">
        <v>19</v>
      </c>
      <c r="E10" s="2">
        <v>1977</v>
      </c>
      <c r="F10" s="16" t="s">
        <v>161</v>
      </c>
      <c r="G10" s="4">
        <v>0.18342939814813522</v>
      </c>
      <c r="H10" s="5">
        <v>3.5139120373059995E-2</v>
      </c>
      <c r="I10" s="13">
        <v>3.7566782404610422E-2</v>
      </c>
      <c r="J10" s="17">
        <v>3.800567129655974E-2</v>
      </c>
      <c r="K10" s="20">
        <v>4.0821759259259259E-2</v>
      </c>
      <c r="L10" s="10">
        <v>3.1896064814645797E-2</v>
      </c>
      <c r="M10" s="7"/>
    </row>
    <row r="11" spans="1:13" x14ac:dyDescent="0.25">
      <c r="A11" s="11"/>
      <c r="B11" s="19" t="s">
        <v>53</v>
      </c>
      <c r="C11" s="2" t="s">
        <v>0</v>
      </c>
      <c r="D11" s="3" t="s">
        <v>11</v>
      </c>
      <c r="E11" s="2">
        <v>1981</v>
      </c>
      <c r="F11" s="16" t="s">
        <v>161</v>
      </c>
      <c r="G11" s="4">
        <v>0.18574421296243263</v>
      </c>
      <c r="H11" s="5">
        <v>4.091458333277842E-2</v>
      </c>
      <c r="I11" s="13">
        <v>4.1582986108551268E-2</v>
      </c>
      <c r="J11" s="17">
        <v>4.1917708338587545E-2</v>
      </c>
      <c r="K11" s="9">
        <v>2.6331018518518517E-2</v>
      </c>
      <c r="L11" s="10">
        <v>3.4997916663996875E-2</v>
      </c>
      <c r="M11" s="7"/>
    </row>
    <row r="12" spans="1:13" x14ac:dyDescent="0.25">
      <c r="A12" s="11"/>
      <c r="B12" s="19" t="s">
        <v>15</v>
      </c>
      <c r="C12" s="2" t="s">
        <v>0</v>
      </c>
      <c r="D12" s="3" t="s">
        <v>11</v>
      </c>
      <c r="E12" s="2">
        <v>1985</v>
      </c>
      <c r="F12" s="16" t="s">
        <v>161</v>
      </c>
      <c r="G12" s="4">
        <v>0.19468148147808045</v>
      </c>
      <c r="H12" s="5">
        <v>3.3970138887525536E-2</v>
      </c>
      <c r="I12" s="13">
        <v>3.6258912034099922E-2</v>
      </c>
      <c r="J12" s="17">
        <v>3.4926967593492009E-2</v>
      </c>
      <c r="K12" s="9">
        <v>2.2870370370370371E-2</v>
      </c>
      <c r="L12" s="30">
        <v>6.6655092592592599E-2</v>
      </c>
      <c r="M12" s="7"/>
    </row>
    <row r="13" spans="1:13" x14ac:dyDescent="0.25">
      <c r="A13" s="11"/>
      <c r="B13" s="19" t="s">
        <v>33</v>
      </c>
      <c r="C13" s="2" t="s">
        <v>0</v>
      </c>
      <c r="D13" s="3" t="s">
        <v>21</v>
      </c>
      <c r="E13" s="2">
        <v>1989</v>
      </c>
      <c r="F13" s="16" t="s">
        <v>161</v>
      </c>
      <c r="G13" s="4">
        <v>0.20956574073687617</v>
      </c>
      <c r="H13" s="5">
        <v>3.7141435183002613E-2</v>
      </c>
      <c r="I13" s="13">
        <v>4.0957986107969191E-2</v>
      </c>
      <c r="J13" s="17">
        <v>4.0158449075534008E-2</v>
      </c>
      <c r="K13" s="9">
        <v>2.4652777777777777E-2</v>
      </c>
      <c r="L13" s="30">
        <v>6.6655092592592599E-2</v>
      </c>
      <c r="M13" s="7"/>
    </row>
    <row r="17" spans="1:13" x14ac:dyDescent="0.25">
      <c r="A17" s="11"/>
      <c r="B17" s="19" t="s">
        <v>109</v>
      </c>
      <c r="C17" s="2" t="s">
        <v>110</v>
      </c>
      <c r="D17" s="1" t="s">
        <v>111</v>
      </c>
      <c r="E17" s="2" t="s">
        <v>112</v>
      </c>
      <c r="F17" s="2"/>
      <c r="G17" s="4" t="s">
        <v>119</v>
      </c>
      <c r="H17" s="6" t="s">
        <v>113</v>
      </c>
      <c r="I17" s="12" t="s">
        <v>114</v>
      </c>
      <c r="J17" s="8" t="s">
        <v>115</v>
      </c>
      <c r="K17" s="9" t="s">
        <v>116</v>
      </c>
      <c r="L17" s="10" t="s">
        <v>117</v>
      </c>
      <c r="M17" s="7" t="s">
        <v>118</v>
      </c>
    </row>
    <row r="18" spans="1:13" s="43" customFormat="1" x14ac:dyDescent="0.25">
      <c r="A18" s="32"/>
      <c r="B18" s="33" t="s">
        <v>38</v>
      </c>
      <c r="C18" s="34" t="s">
        <v>36</v>
      </c>
      <c r="D18" s="35" t="s">
        <v>1</v>
      </c>
      <c r="E18" s="34">
        <v>1984</v>
      </c>
      <c r="F18" s="34" t="s">
        <v>166</v>
      </c>
      <c r="G18" s="36">
        <v>0.17373032407300479</v>
      </c>
      <c r="H18" s="37">
        <v>3.8078935183875728E-2</v>
      </c>
      <c r="I18" s="38">
        <v>4.0194097222411074E-2</v>
      </c>
      <c r="J18" s="39">
        <v>3.9417708336259238E-2</v>
      </c>
      <c r="K18" s="40">
        <v>2.4155092592592593E-2</v>
      </c>
      <c r="L18" s="41">
        <v>3.1884490737866145E-2</v>
      </c>
      <c r="M18" s="42"/>
    </row>
    <row r="19" spans="1:13" x14ac:dyDescent="0.25">
      <c r="A19" s="23"/>
      <c r="B19" s="19" t="s">
        <v>65</v>
      </c>
      <c r="C19" s="2" t="s">
        <v>36</v>
      </c>
      <c r="D19" s="3" t="s">
        <v>11</v>
      </c>
      <c r="E19" s="2">
        <v>1978</v>
      </c>
      <c r="F19" s="16" t="s">
        <v>166</v>
      </c>
      <c r="G19" s="4">
        <v>0.23602407407563147</v>
      </c>
      <c r="H19" s="5">
        <v>4.3912268520216458E-2</v>
      </c>
      <c r="I19" s="13">
        <v>4.7300578698923346E-2</v>
      </c>
      <c r="J19" s="17">
        <v>4.8202430560195353E-2</v>
      </c>
      <c r="K19" s="9">
        <v>2.9953703703703705E-2</v>
      </c>
      <c r="L19" s="30">
        <v>6.6655092592592599E-2</v>
      </c>
      <c r="M19" s="7"/>
    </row>
    <row r="20" spans="1:13" x14ac:dyDescent="0.25">
      <c r="A20" s="23"/>
      <c r="B20" s="19" t="s">
        <v>84</v>
      </c>
      <c r="C20" s="2" t="s">
        <v>36</v>
      </c>
      <c r="D20" s="3" t="s">
        <v>42</v>
      </c>
      <c r="E20" s="2">
        <v>1983</v>
      </c>
      <c r="F20" s="16" t="s">
        <v>166</v>
      </c>
      <c r="G20" s="4">
        <v>0.23736458333935676</v>
      </c>
      <c r="H20" s="5">
        <v>4.8391435186204035E-2</v>
      </c>
      <c r="I20" s="13">
        <v>5.2694097219500691E-2</v>
      </c>
      <c r="J20" s="17">
        <v>5.1130671301507391E-2</v>
      </c>
      <c r="K20" s="20">
        <v>4.0821759259259259E-2</v>
      </c>
      <c r="L20" s="10">
        <v>4.4326620372885372E-2</v>
      </c>
      <c r="M20" s="7"/>
    </row>
    <row r="21" spans="1:13" x14ac:dyDescent="0.25">
      <c r="A21" s="11"/>
      <c r="B21" s="24" t="s">
        <v>63</v>
      </c>
      <c r="C21" s="11" t="s">
        <v>36</v>
      </c>
      <c r="D21" s="25" t="s">
        <v>11</v>
      </c>
      <c r="E21" s="11">
        <v>1977</v>
      </c>
      <c r="F21" s="11" t="s">
        <v>166</v>
      </c>
      <c r="G21" s="4">
        <v>0.24960196759178804</v>
      </c>
      <c r="H21" s="5">
        <v>4.3460879627673421E-2</v>
      </c>
      <c r="I21" s="13">
        <v>4.8816782407811843E-2</v>
      </c>
      <c r="J21" s="18">
        <v>7.7256944444444448E-2</v>
      </c>
      <c r="K21" s="20">
        <v>4.0821759259259259E-2</v>
      </c>
      <c r="L21" s="10">
        <v>3.9245601852599066E-2</v>
      </c>
      <c r="M21" s="7"/>
    </row>
    <row r="22" spans="1:13" x14ac:dyDescent="0.25">
      <c r="A22" s="23"/>
      <c r="B22" s="24" t="s">
        <v>128</v>
      </c>
      <c r="C22" s="11" t="s">
        <v>36</v>
      </c>
      <c r="D22" s="25" t="s">
        <v>1</v>
      </c>
      <c r="E22" s="11">
        <v>1985</v>
      </c>
      <c r="F22" s="11" t="s">
        <v>166</v>
      </c>
      <c r="G22" s="4">
        <v>0.25613958333322512</v>
      </c>
      <c r="H22" s="14">
        <v>8.3194444444444446E-2</v>
      </c>
      <c r="I22" s="27">
        <v>4.1386226846952923E-2</v>
      </c>
      <c r="J22" s="17">
        <v>3.9394560189975891E-2</v>
      </c>
      <c r="K22" s="9">
        <v>2.5509259259259259E-2</v>
      </c>
      <c r="L22" s="30">
        <v>6.6655092592592599E-2</v>
      </c>
      <c r="M22" s="7"/>
    </row>
    <row r="23" spans="1:13" x14ac:dyDescent="0.25">
      <c r="A23" s="23"/>
      <c r="B23" s="19" t="s">
        <v>88</v>
      </c>
      <c r="C23" s="2" t="s">
        <v>36</v>
      </c>
      <c r="D23" s="3" t="s">
        <v>52</v>
      </c>
      <c r="E23" s="2">
        <v>1978</v>
      </c>
      <c r="F23" s="26" t="s">
        <v>166</v>
      </c>
      <c r="G23" s="4">
        <v>0.26333888889336743</v>
      </c>
      <c r="H23" s="5">
        <v>4.9722453702997882E-2</v>
      </c>
      <c r="I23" s="13">
        <v>5.255520833452465E-2</v>
      </c>
      <c r="J23" s="17">
        <v>5.3584375003993046E-2</v>
      </c>
      <c r="K23" s="20">
        <v>4.0821759259259259E-2</v>
      </c>
      <c r="L23" s="30">
        <v>6.6655092592592599E-2</v>
      </c>
      <c r="M23" s="7"/>
    </row>
    <row r="24" spans="1:13" x14ac:dyDescent="0.25">
      <c r="A24" s="11"/>
      <c r="B24" s="19" t="s">
        <v>93</v>
      </c>
      <c r="C24" s="2" t="s">
        <v>36</v>
      </c>
      <c r="D24" s="3" t="s">
        <v>46</v>
      </c>
      <c r="E24" s="2">
        <v>1982</v>
      </c>
      <c r="F24" s="16" t="s">
        <v>166</v>
      </c>
      <c r="G24" s="4">
        <v>0.26749398148228432</v>
      </c>
      <c r="H24" s="5">
        <v>5.0509490742115304E-2</v>
      </c>
      <c r="I24" s="13">
        <v>5.5680208330159076E-2</v>
      </c>
      <c r="J24" s="17">
        <v>5.3827430558158085E-2</v>
      </c>
      <c r="K24" s="20">
        <v>4.0821759259259259E-2</v>
      </c>
      <c r="L24" s="31">
        <v>6.6655092592592599E-2</v>
      </c>
      <c r="M24" s="7"/>
    </row>
    <row r="25" spans="1:13" x14ac:dyDescent="0.25">
      <c r="A25" s="11"/>
      <c r="B25" s="19" t="s">
        <v>104</v>
      </c>
      <c r="C25" s="2" t="s">
        <v>36</v>
      </c>
      <c r="D25" s="3" t="s">
        <v>42</v>
      </c>
      <c r="E25" s="2">
        <v>1977</v>
      </c>
      <c r="F25" s="16" t="s">
        <v>166</v>
      </c>
      <c r="G25" s="4">
        <v>0.26847569443982877</v>
      </c>
      <c r="H25" s="5">
        <v>6.1713194445474073E-2</v>
      </c>
      <c r="I25" s="13">
        <v>5.9904745365201961E-2</v>
      </c>
      <c r="J25" s="17">
        <v>5.7426967592618894E-2</v>
      </c>
      <c r="K25" s="20">
        <v>4.0821759259259259E-2</v>
      </c>
      <c r="L25" s="10">
        <v>4.8609027777274605E-2</v>
      </c>
      <c r="M25" s="7"/>
    </row>
    <row r="26" spans="1:13" x14ac:dyDescent="0.25">
      <c r="A26" s="11"/>
      <c r="B26" s="19" t="s">
        <v>141</v>
      </c>
      <c r="C26" s="2" t="s">
        <v>36</v>
      </c>
      <c r="D26" s="1" t="s">
        <v>67</v>
      </c>
      <c r="E26" s="2">
        <v>1983</v>
      </c>
      <c r="F26" s="16" t="s">
        <v>166</v>
      </c>
      <c r="G26" s="4">
        <v>0.28737858796377957</v>
      </c>
      <c r="H26" s="15">
        <v>8.3194444444444446E-2</v>
      </c>
      <c r="I26" s="14">
        <v>7.7696759259259257E-2</v>
      </c>
      <c r="J26" s="17">
        <v>5.3271875003702007E-2</v>
      </c>
      <c r="K26" s="9">
        <v>3.1215277777777779E-2</v>
      </c>
      <c r="L26" s="10">
        <v>4.2000231478596106E-2</v>
      </c>
      <c r="M26" s="7"/>
    </row>
    <row r="27" spans="1:13" x14ac:dyDescent="0.25">
      <c r="A27" s="11"/>
      <c r="B27" s="19" t="s">
        <v>106</v>
      </c>
      <c r="C27" s="2" t="s">
        <v>36</v>
      </c>
      <c r="D27" s="3" t="s">
        <v>11</v>
      </c>
      <c r="E27" s="2">
        <v>1978</v>
      </c>
      <c r="F27" s="16" t="s">
        <v>166</v>
      </c>
      <c r="G27" s="4">
        <v>0.28985300926053981</v>
      </c>
      <c r="H27" s="5">
        <v>7.1400694439944346E-2</v>
      </c>
      <c r="I27" s="13">
        <v>6.2034374997892883E-2</v>
      </c>
      <c r="J27" s="17">
        <v>6.2704745374503545E-2</v>
      </c>
      <c r="K27" s="9">
        <v>4.0821759259259259E-2</v>
      </c>
      <c r="L27" s="10">
        <v>5.2891435188939795E-2</v>
      </c>
      <c r="M27" s="7"/>
    </row>
  </sheetData>
  <conditionalFormatting sqref="B3:B13">
    <cfRule type="duplicateValues" dxfId="7" priority="2"/>
  </conditionalFormatting>
  <conditionalFormatting sqref="B17:B27">
    <cfRule type="duplicateValues" dxfId="6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5F9E3-074B-4933-8790-9E7A69E24AA8}">
  <dimension ref="A3:M26"/>
  <sheetViews>
    <sheetView workbookViewId="0">
      <selection activeCell="C28" sqref="C28"/>
    </sheetView>
  </sheetViews>
  <sheetFormatPr defaultRowHeight="15" x14ac:dyDescent="0.25"/>
  <cols>
    <col min="2" max="2" width="29" customWidth="1"/>
    <col min="4" max="4" width="47.85546875" customWidth="1"/>
  </cols>
  <sheetData>
    <row r="3" spans="1:13" x14ac:dyDescent="0.25">
      <c r="A3" s="11"/>
      <c r="B3" s="19" t="s">
        <v>109</v>
      </c>
      <c r="C3" s="2" t="s">
        <v>110</v>
      </c>
      <c r="D3" s="1" t="s">
        <v>111</v>
      </c>
      <c r="E3" s="2" t="s">
        <v>112</v>
      </c>
      <c r="F3" s="2"/>
      <c r="G3" s="4" t="s">
        <v>119</v>
      </c>
      <c r="H3" s="6" t="s">
        <v>113</v>
      </c>
      <c r="I3" s="12" t="s">
        <v>114</v>
      </c>
      <c r="J3" s="8" t="s">
        <v>115</v>
      </c>
      <c r="K3" s="9" t="s">
        <v>116</v>
      </c>
      <c r="L3" s="10" t="s">
        <v>117</v>
      </c>
      <c r="M3" s="7" t="s">
        <v>118</v>
      </c>
    </row>
    <row r="4" spans="1:13" x14ac:dyDescent="0.25">
      <c r="A4" s="11"/>
      <c r="B4" s="19" t="s">
        <v>3</v>
      </c>
      <c r="C4" s="2" t="s">
        <v>0</v>
      </c>
      <c r="D4" s="3" t="s">
        <v>2</v>
      </c>
      <c r="E4" s="2">
        <v>1972</v>
      </c>
      <c r="F4" s="2" t="s">
        <v>162</v>
      </c>
      <c r="G4" s="4">
        <v>0.18330474537379038</v>
      </c>
      <c r="H4" s="5">
        <v>3.0370601853064727E-2</v>
      </c>
      <c r="I4" s="14">
        <v>7.7696759259259257E-2</v>
      </c>
      <c r="J4" s="17">
        <v>3.076030092779547E-2</v>
      </c>
      <c r="K4" s="9">
        <v>1.9270833333333334E-2</v>
      </c>
      <c r="L4" s="10">
        <v>2.5206250000337604E-2</v>
      </c>
      <c r="M4" s="7"/>
    </row>
    <row r="5" spans="1:13" x14ac:dyDescent="0.25">
      <c r="A5" s="11"/>
      <c r="B5" s="19" t="s">
        <v>43</v>
      </c>
      <c r="C5" s="2" t="s">
        <v>0</v>
      </c>
      <c r="D5" s="3" t="s">
        <v>42</v>
      </c>
      <c r="E5" s="2">
        <v>1975</v>
      </c>
      <c r="F5" s="16" t="s">
        <v>162</v>
      </c>
      <c r="G5" s="4">
        <v>0.19635763888420857</v>
      </c>
      <c r="H5" s="5">
        <v>3.8703935184457805E-2</v>
      </c>
      <c r="I5" s="13">
        <v>4.123576388519723E-2</v>
      </c>
      <c r="J5" s="17">
        <v>4.136215277685551E-2</v>
      </c>
      <c r="K5" s="20">
        <v>4.0821759259259259E-2</v>
      </c>
      <c r="L5" s="10">
        <v>3.4234027778438758E-2</v>
      </c>
      <c r="M5" s="7"/>
    </row>
    <row r="6" spans="1:13" x14ac:dyDescent="0.25">
      <c r="A6" s="11"/>
      <c r="B6" s="19" t="s">
        <v>41</v>
      </c>
      <c r="C6" s="2" t="s">
        <v>0</v>
      </c>
      <c r="D6" s="3" t="s">
        <v>42</v>
      </c>
      <c r="E6" s="2">
        <v>1971</v>
      </c>
      <c r="F6" s="2" t="s">
        <v>162</v>
      </c>
      <c r="G6" s="4">
        <v>0.20118402778082614</v>
      </c>
      <c r="H6" s="5">
        <v>3.8553472222702112E-2</v>
      </c>
      <c r="I6" s="13">
        <v>4.3770486110588536E-2</v>
      </c>
      <c r="J6" s="17">
        <v>4.2797337962838355E-2</v>
      </c>
      <c r="K6" s="20">
        <v>4.0821759259259259E-2</v>
      </c>
      <c r="L6" s="10">
        <v>3.5240972225437872E-2</v>
      </c>
      <c r="M6" s="7"/>
    </row>
    <row r="7" spans="1:13" x14ac:dyDescent="0.25">
      <c r="A7" s="11"/>
      <c r="B7" s="19" t="s">
        <v>62</v>
      </c>
      <c r="C7" s="2" t="s">
        <v>0</v>
      </c>
      <c r="D7" s="3" t="s">
        <v>11</v>
      </c>
      <c r="E7" s="2">
        <v>1974</v>
      </c>
      <c r="F7" s="16" t="s">
        <v>162</v>
      </c>
      <c r="G7" s="4">
        <v>0.20386921296243263</v>
      </c>
      <c r="H7" s="5">
        <v>4.3113657404319383E-2</v>
      </c>
      <c r="I7" s="13">
        <v>4.7578356476151384E-2</v>
      </c>
      <c r="J7" s="17">
        <v>4.7079745374503545E-2</v>
      </c>
      <c r="K7" s="9">
        <v>2.883101851851852E-2</v>
      </c>
      <c r="L7" s="10">
        <v>3.7266435188939795E-2</v>
      </c>
      <c r="M7" s="7"/>
    </row>
    <row r="8" spans="1:13" x14ac:dyDescent="0.25">
      <c r="A8" s="11"/>
      <c r="B8" s="19" t="s">
        <v>58</v>
      </c>
      <c r="C8" s="2" t="s">
        <v>0</v>
      </c>
      <c r="D8" s="3" t="s">
        <v>40</v>
      </c>
      <c r="E8" s="2">
        <v>1967</v>
      </c>
      <c r="F8" s="16" t="s">
        <v>162</v>
      </c>
      <c r="G8" s="4">
        <v>0.20792013888770103</v>
      </c>
      <c r="H8" s="5">
        <v>4.1632175925769843E-2</v>
      </c>
      <c r="I8" s="13">
        <v>4.4661689811618999E-2</v>
      </c>
      <c r="J8" s="17">
        <v>4.5540393519331701E-2</v>
      </c>
      <c r="K8" s="20">
        <v>4.0821759259259259E-2</v>
      </c>
      <c r="L8" s="10">
        <v>3.5264120371721219E-2</v>
      </c>
      <c r="M8" s="7"/>
    </row>
    <row r="9" spans="1:13" x14ac:dyDescent="0.25">
      <c r="A9" s="11"/>
      <c r="B9" s="19" t="s">
        <v>22</v>
      </c>
      <c r="C9" s="2" t="s">
        <v>0</v>
      </c>
      <c r="D9" s="3" t="s">
        <v>21</v>
      </c>
      <c r="E9" s="2">
        <v>1971</v>
      </c>
      <c r="F9" s="16" t="s">
        <v>162</v>
      </c>
      <c r="G9" s="4">
        <v>0.21530648147733666</v>
      </c>
      <c r="H9" s="5">
        <v>3.4676157403737307E-2</v>
      </c>
      <c r="I9" s="13">
        <v>3.727743055060273E-2</v>
      </c>
      <c r="J9" s="17">
        <v>3.5876041671144776E-2</v>
      </c>
      <c r="K9" s="20">
        <v>4.0821759259259259E-2</v>
      </c>
      <c r="L9" s="30">
        <v>6.6655092592592599E-2</v>
      </c>
      <c r="M9" s="7"/>
    </row>
    <row r="10" spans="1:13" x14ac:dyDescent="0.25">
      <c r="A10" s="11"/>
      <c r="B10" s="19" t="s">
        <v>78</v>
      </c>
      <c r="C10" s="2" t="s">
        <v>0</v>
      </c>
      <c r="D10" s="3" t="s">
        <v>11</v>
      </c>
      <c r="E10" s="2">
        <v>1975</v>
      </c>
      <c r="F10" s="16" t="s">
        <v>162</v>
      </c>
      <c r="G10" s="4">
        <v>0.23258657407318456</v>
      </c>
      <c r="H10" s="5">
        <v>4.5463194444891997E-2</v>
      </c>
      <c r="I10" s="13">
        <v>4.6907060183002613E-2</v>
      </c>
      <c r="J10" s="17">
        <v>4.6443171297141816E-2</v>
      </c>
      <c r="K10" s="9">
        <v>2.7118055555555555E-2</v>
      </c>
      <c r="L10" s="30">
        <v>6.6655092592592599E-2</v>
      </c>
      <c r="M10" s="7"/>
    </row>
    <row r="11" spans="1:13" x14ac:dyDescent="0.25">
      <c r="A11" s="11"/>
      <c r="B11" s="19" t="s">
        <v>125</v>
      </c>
      <c r="C11" s="2" t="s">
        <v>0</v>
      </c>
      <c r="D11" s="3" t="s">
        <v>120</v>
      </c>
      <c r="E11" s="2">
        <v>1970</v>
      </c>
      <c r="F11" s="16" t="s">
        <v>162</v>
      </c>
      <c r="G11" s="4">
        <v>0.2337300925909033</v>
      </c>
      <c r="H11" s="15">
        <v>8.3194444444444446E-2</v>
      </c>
      <c r="I11" s="13">
        <v>3.9615393514395691E-2</v>
      </c>
      <c r="J11" s="17">
        <v>3.8086689819465391E-2</v>
      </c>
      <c r="K11" s="20">
        <v>4.0821759259259259E-2</v>
      </c>
      <c r="L11" s="10">
        <v>3.201180555333849E-2</v>
      </c>
      <c r="M11" s="7"/>
    </row>
    <row r="12" spans="1:13" x14ac:dyDescent="0.25">
      <c r="A12" s="11"/>
      <c r="B12" s="24" t="s">
        <v>122</v>
      </c>
      <c r="C12" s="11" t="s">
        <v>0</v>
      </c>
      <c r="D12" s="25" t="s">
        <v>123</v>
      </c>
      <c r="E12" s="11">
        <v>1971</v>
      </c>
      <c r="F12" s="26" t="s">
        <v>162</v>
      </c>
      <c r="G12" s="4">
        <v>0.24594282407740442</v>
      </c>
      <c r="H12" s="15">
        <v>8.3194444444444446E-2</v>
      </c>
      <c r="I12" s="13">
        <v>3.693020833452465E-2</v>
      </c>
      <c r="J12" s="17">
        <v>3.5679282409546431E-2</v>
      </c>
      <c r="K12" s="9">
        <v>2.3483796296296298E-2</v>
      </c>
      <c r="L12" s="30">
        <v>6.6655092592592599E-2</v>
      </c>
      <c r="M12" s="7"/>
    </row>
    <row r="13" spans="1:13" x14ac:dyDescent="0.25">
      <c r="A13" s="11"/>
      <c r="B13" s="24" t="s">
        <v>57</v>
      </c>
      <c r="C13" s="11" t="s">
        <v>0</v>
      </c>
      <c r="D13" s="25" t="s">
        <v>42</v>
      </c>
      <c r="E13" s="11">
        <v>1970</v>
      </c>
      <c r="F13" s="11" t="s">
        <v>162</v>
      </c>
      <c r="G13" s="4">
        <v>0.24739131944346743</v>
      </c>
      <c r="H13" s="5">
        <v>4.1585879625927191E-2</v>
      </c>
      <c r="I13" s="27">
        <v>4.6548263890144881E-2</v>
      </c>
      <c r="J13" s="18">
        <v>7.7256944444444448E-2</v>
      </c>
      <c r="K13" s="20">
        <v>4.0821759259259259E-2</v>
      </c>
      <c r="L13" s="10">
        <v>4.1178472223691642E-2</v>
      </c>
      <c r="M13" s="7"/>
    </row>
    <row r="16" spans="1:13" x14ac:dyDescent="0.25">
      <c r="A16" s="11"/>
      <c r="B16" s="19" t="s">
        <v>109</v>
      </c>
      <c r="C16" s="2" t="s">
        <v>110</v>
      </c>
      <c r="D16" s="1" t="s">
        <v>111</v>
      </c>
      <c r="E16" s="2" t="s">
        <v>112</v>
      </c>
      <c r="F16" s="2"/>
      <c r="G16" s="4" t="s">
        <v>119</v>
      </c>
      <c r="H16" s="6" t="s">
        <v>113</v>
      </c>
      <c r="I16" s="12" t="s">
        <v>114</v>
      </c>
      <c r="J16" s="8" t="s">
        <v>115</v>
      </c>
      <c r="K16" s="9" t="s">
        <v>116</v>
      </c>
      <c r="L16" s="10" t="s">
        <v>117</v>
      </c>
      <c r="M16" s="7" t="s">
        <v>118</v>
      </c>
    </row>
    <row r="17" spans="1:13" s="43" customFormat="1" x14ac:dyDescent="0.25">
      <c r="A17" s="32"/>
      <c r="B17" s="33" t="s">
        <v>75</v>
      </c>
      <c r="C17" s="34" t="s">
        <v>36</v>
      </c>
      <c r="D17" s="35" t="s">
        <v>11</v>
      </c>
      <c r="E17" s="34">
        <v>1973</v>
      </c>
      <c r="F17" s="44" t="s">
        <v>165</v>
      </c>
      <c r="G17" s="36">
        <v>0.21573263888801361</v>
      </c>
      <c r="H17" s="37">
        <v>4.4919212959939614E-2</v>
      </c>
      <c r="I17" s="38">
        <v>5.0506597217463423E-2</v>
      </c>
      <c r="J17" s="39">
        <v>4.9475578707642853E-2</v>
      </c>
      <c r="K17" s="40">
        <v>2.9490740740740741E-2</v>
      </c>
      <c r="L17" s="41">
        <v>4.1340509262226988E-2</v>
      </c>
      <c r="M17" s="42"/>
    </row>
    <row r="18" spans="1:13" x14ac:dyDescent="0.25">
      <c r="A18" s="23"/>
      <c r="B18" s="19" t="s">
        <v>64</v>
      </c>
      <c r="C18" s="2" t="s">
        <v>36</v>
      </c>
      <c r="D18" s="3" t="s">
        <v>42</v>
      </c>
      <c r="E18" s="2">
        <v>1971</v>
      </c>
      <c r="F18" s="16" t="s">
        <v>165</v>
      </c>
      <c r="G18" s="4">
        <v>0.21574421296069718</v>
      </c>
      <c r="H18" s="5">
        <v>4.3808101851027459E-2</v>
      </c>
      <c r="I18" s="13">
        <v>4.7069097221537959E-2</v>
      </c>
      <c r="J18" s="17">
        <v>5.6431597222399432E-2</v>
      </c>
      <c r="K18" s="9">
        <v>2.9259259259259259E-2</v>
      </c>
      <c r="L18" s="10">
        <v>3.9176157406473067E-2</v>
      </c>
      <c r="M18" s="7"/>
    </row>
    <row r="19" spans="1:13" x14ac:dyDescent="0.25">
      <c r="A19" s="23"/>
      <c r="B19" s="19" t="s">
        <v>80</v>
      </c>
      <c r="C19" s="2" t="s">
        <v>36</v>
      </c>
      <c r="D19" s="3" t="s">
        <v>7</v>
      </c>
      <c r="E19" s="2">
        <v>1966</v>
      </c>
      <c r="F19" s="16" t="s">
        <v>165</v>
      </c>
      <c r="G19" s="4">
        <v>0.22295486111018195</v>
      </c>
      <c r="H19" s="5">
        <v>4.6296527776576113E-2</v>
      </c>
      <c r="I19" s="13">
        <v>5.0078356478479691E-2</v>
      </c>
      <c r="J19" s="17">
        <v>4.7322800928668585E-2</v>
      </c>
      <c r="K19" s="20">
        <v>4.0821759259259259E-2</v>
      </c>
      <c r="L19" s="10">
        <v>3.8435416667198297E-2</v>
      </c>
      <c r="M19" s="7"/>
    </row>
    <row r="20" spans="1:13" x14ac:dyDescent="0.25">
      <c r="A20" s="23"/>
      <c r="B20" s="19" t="s">
        <v>44</v>
      </c>
      <c r="C20" s="2" t="s">
        <v>36</v>
      </c>
      <c r="D20" s="3" t="s">
        <v>19</v>
      </c>
      <c r="E20" s="2">
        <v>1971</v>
      </c>
      <c r="F20" s="16" t="s">
        <v>165</v>
      </c>
      <c r="G20" s="4">
        <v>0.23068842593044758</v>
      </c>
      <c r="H20" s="5">
        <v>3.9421527777449228E-2</v>
      </c>
      <c r="I20" s="13">
        <v>4.2647800924896728E-2</v>
      </c>
      <c r="J20" s="17">
        <v>4.1142245376249775E-2</v>
      </c>
      <c r="K20" s="20">
        <v>4.0821759259259259E-2</v>
      </c>
      <c r="L20" s="30">
        <v>6.6655092592592599E-2</v>
      </c>
      <c r="M20" s="7"/>
    </row>
    <row r="21" spans="1:13" x14ac:dyDescent="0.25">
      <c r="A21" s="23"/>
      <c r="B21" s="24" t="s">
        <v>71</v>
      </c>
      <c r="C21" s="11" t="s">
        <v>36</v>
      </c>
      <c r="D21" s="25" t="s">
        <v>11</v>
      </c>
      <c r="E21" s="11">
        <v>1975</v>
      </c>
      <c r="F21" s="26" t="s">
        <v>165</v>
      </c>
      <c r="G21" s="4">
        <v>0.24837361110973655</v>
      </c>
      <c r="H21" s="5">
        <v>4.4259490736294538E-2</v>
      </c>
      <c r="I21" s="13">
        <v>4.8932523146504536E-2</v>
      </c>
      <c r="J21" s="17">
        <v>4.7704745375085622E-2</v>
      </c>
      <c r="K21" s="20">
        <v>4.0821759259259259E-2</v>
      </c>
      <c r="L21" s="30">
        <v>6.6655092592592599E-2</v>
      </c>
      <c r="M21" s="7"/>
    </row>
    <row r="22" spans="1:13" x14ac:dyDescent="0.25">
      <c r="A22" s="11"/>
      <c r="B22" s="24" t="s">
        <v>74</v>
      </c>
      <c r="C22" s="11" t="s">
        <v>36</v>
      </c>
      <c r="D22" s="25" t="s">
        <v>54</v>
      </c>
      <c r="E22" s="11">
        <v>1968</v>
      </c>
      <c r="F22" s="11" t="s">
        <v>165</v>
      </c>
      <c r="G22" s="4">
        <v>0.24990289352257539</v>
      </c>
      <c r="H22" s="5">
        <v>4.4745601851900574E-2</v>
      </c>
      <c r="I22" s="27">
        <v>4.732372685248265E-2</v>
      </c>
      <c r="J22" s="18">
        <v>7.7256944444444448E-2</v>
      </c>
      <c r="K22" s="20">
        <v>4.0821759259259259E-2</v>
      </c>
      <c r="L22" s="10">
        <v>3.9754861114488449E-2</v>
      </c>
      <c r="M22" s="7"/>
    </row>
    <row r="23" spans="1:13" x14ac:dyDescent="0.25">
      <c r="A23" s="23"/>
      <c r="B23" s="24" t="s">
        <v>81</v>
      </c>
      <c r="C23" s="11" t="s">
        <v>36</v>
      </c>
      <c r="D23" s="25" t="s">
        <v>52</v>
      </c>
      <c r="E23" s="11">
        <v>1972</v>
      </c>
      <c r="F23" s="26" t="s">
        <v>165</v>
      </c>
      <c r="G23" s="4">
        <v>0.25670694444840558</v>
      </c>
      <c r="H23" s="5">
        <v>4.7141435185039882E-2</v>
      </c>
      <c r="I23" s="27">
        <v>4.8527430553804152E-2</v>
      </c>
      <c r="J23" s="17">
        <v>5.3561226857709698E-2</v>
      </c>
      <c r="K23" s="20">
        <v>4.0821759259259259E-2</v>
      </c>
      <c r="L23" s="30">
        <v>6.6655092592592599E-2</v>
      </c>
      <c r="M23" s="7"/>
    </row>
    <row r="24" spans="1:13" x14ac:dyDescent="0.25">
      <c r="A24" s="11"/>
      <c r="B24" s="24" t="s">
        <v>82</v>
      </c>
      <c r="C24" s="11" t="s">
        <v>36</v>
      </c>
      <c r="D24" s="25" t="s">
        <v>11</v>
      </c>
      <c r="E24" s="11">
        <v>1969</v>
      </c>
      <c r="F24" s="11" t="s">
        <v>165</v>
      </c>
      <c r="G24" s="4">
        <v>0.25953252314769931</v>
      </c>
      <c r="H24" s="5">
        <v>4.7153009261819534E-2</v>
      </c>
      <c r="I24" s="13">
        <v>5.1397800925769843E-2</v>
      </c>
      <c r="J24" s="18">
        <v>7.7256944444444448E-2</v>
      </c>
      <c r="K24" s="20">
        <v>4.0821759259259259E-2</v>
      </c>
      <c r="L24" s="10">
        <v>4.2903009256406222E-2</v>
      </c>
      <c r="M24" s="7"/>
    </row>
    <row r="25" spans="1:13" x14ac:dyDescent="0.25">
      <c r="A25" s="23"/>
      <c r="B25" s="19" t="s">
        <v>69</v>
      </c>
      <c r="C25" s="2" t="s">
        <v>36</v>
      </c>
      <c r="D25" s="3" t="s">
        <v>25</v>
      </c>
      <c r="E25" s="2">
        <v>1970</v>
      </c>
      <c r="F25" s="11" t="s">
        <v>165</v>
      </c>
      <c r="G25" s="4">
        <v>0.26711562500155267</v>
      </c>
      <c r="H25" s="5">
        <v>4.4155324074381497E-2</v>
      </c>
      <c r="I25" s="13">
        <v>4.8851504630874842E-2</v>
      </c>
      <c r="J25" s="18">
        <v>7.7256944444444448E-2</v>
      </c>
      <c r="K25" s="9">
        <v>3.019675925925926E-2</v>
      </c>
      <c r="L25" s="30">
        <v>6.6655092592592599E-2</v>
      </c>
      <c r="M25" s="7"/>
    </row>
    <row r="26" spans="1:13" x14ac:dyDescent="0.25">
      <c r="A26" s="11"/>
      <c r="B26" s="19" t="s">
        <v>72</v>
      </c>
      <c r="C26" s="2" t="s">
        <v>36</v>
      </c>
      <c r="D26" s="3" t="s">
        <v>25</v>
      </c>
      <c r="E26" s="2">
        <v>1967</v>
      </c>
      <c r="F26" s="2" t="s">
        <v>165</v>
      </c>
      <c r="G26" s="4">
        <v>0.26840034721631567</v>
      </c>
      <c r="H26" s="5">
        <v>4.4710879628837574E-2</v>
      </c>
      <c r="I26" s="13">
        <v>4.8388541661552154E-2</v>
      </c>
      <c r="J26" s="18">
        <v>7.7256944444444448E-2</v>
      </c>
      <c r="K26" s="9">
        <v>3.138888888888889E-2</v>
      </c>
      <c r="L26" s="30">
        <v>6.6655092592592599E-2</v>
      </c>
      <c r="M26" s="7"/>
    </row>
  </sheetData>
  <conditionalFormatting sqref="B3:B13">
    <cfRule type="duplicateValues" dxfId="4" priority="2"/>
  </conditionalFormatting>
  <conditionalFormatting sqref="B16:B26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427C9-0F3B-4F48-B577-55CC88A8845D}">
  <dimension ref="A2:M20"/>
  <sheetViews>
    <sheetView workbookViewId="0">
      <selection activeCell="B25" sqref="B25"/>
    </sheetView>
  </sheetViews>
  <sheetFormatPr defaultRowHeight="15" x14ac:dyDescent="0.25"/>
  <cols>
    <col min="2" max="2" width="28.42578125" customWidth="1"/>
    <col min="4" max="4" width="24.7109375" customWidth="1"/>
  </cols>
  <sheetData>
    <row r="2" spans="1:13" x14ac:dyDescent="0.25">
      <c r="A2" s="11"/>
      <c r="B2" s="19" t="s">
        <v>109</v>
      </c>
      <c r="C2" s="2" t="s">
        <v>110</v>
      </c>
      <c r="D2" s="1" t="s">
        <v>111</v>
      </c>
      <c r="E2" s="2" t="s">
        <v>112</v>
      </c>
      <c r="F2" s="2"/>
      <c r="G2" s="4" t="s">
        <v>119</v>
      </c>
      <c r="H2" s="6" t="s">
        <v>113</v>
      </c>
      <c r="I2" s="12" t="s">
        <v>114</v>
      </c>
      <c r="J2" s="8" t="s">
        <v>115</v>
      </c>
      <c r="K2" s="9" t="s">
        <v>116</v>
      </c>
      <c r="L2" s="10" t="s">
        <v>117</v>
      </c>
      <c r="M2" s="7" t="s">
        <v>118</v>
      </c>
    </row>
    <row r="3" spans="1:13" x14ac:dyDescent="0.25">
      <c r="A3" s="11"/>
      <c r="B3" s="19" t="s">
        <v>39</v>
      </c>
      <c r="C3" s="2" t="s">
        <v>0</v>
      </c>
      <c r="D3" s="3" t="s">
        <v>40</v>
      </c>
      <c r="E3" s="2">
        <v>1957</v>
      </c>
      <c r="F3" s="16" t="s">
        <v>160</v>
      </c>
      <c r="G3" s="4">
        <v>0.17514236111621828</v>
      </c>
      <c r="H3" s="5">
        <v>3.8090509260655381E-2</v>
      </c>
      <c r="I3" s="13">
        <v>4.0576041661552154E-2</v>
      </c>
      <c r="J3" s="17">
        <v>3.9301967597566545E-2</v>
      </c>
      <c r="K3" s="9">
        <v>2.5011574074074075E-2</v>
      </c>
      <c r="L3" s="10">
        <v>3.2162268522370141E-2</v>
      </c>
      <c r="M3" s="7"/>
    </row>
    <row r="4" spans="1:13" x14ac:dyDescent="0.25">
      <c r="A4" s="11"/>
      <c r="B4" s="19" t="s">
        <v>77</v>
      </c>
      <c r="C4" s="2" t="s">
        <v>0</v>
      </c>
      <c r="D4" s="3" t="s">
        <v>46</v>
      </c>
      <c r="E4" s="2">
        <v>1964</v>
      </c>
      <c r="F4" s="16" t="s">
        <v>160</v>
      </c>
      <c r="G4" s="4">
        <v>0.19193634259378692</v>
      </c>
      <c r="H4" s="5">
        <v>4.5208564813947305E-2</v>
      </c>
      <c r="I4" s="13">
        <v>4.5356134258327074E-2</v>
      </c>
      <c r="J4" s="17">
        <v>4.2091319446626585E-2</v>
      </c>
      <c r="K4" s="9">
        <v>2.6041666666666668E-2</v>
      </c>
      <c r="L4" s="10">
        <v>3.3238657408219296E-2</v>
      </c>
      <c r="M4" s="7"/>
    </row>
    <row r="5" spans="1:13" x14ac:dyDescent="0.25">
      <c r="A5" s="11"/>
      <c r="B5" s="19" t="s">
        <v>61</v>
      </c>
      <c r="C5" s="2" t="s">
        <v>0</v>
      </c>
      <c r="D5" s="3" t="s">
        <v>40</v>
      </c>
      <c r="E5" s="2">
        <v>1961</v>
      </c>
      <c r="F5" s="16" t="s">
        <v>160</v>
      </c>
      <c r="G5" s="4">
        <v>0.20867245370375545</v>
      </c>
      <c r="H5" s="5">
        <v>4.2940046296280343E-2</v>
      </c>
      <c r="I5" s="13">
        <v>4.4638541665335651E-2</v>
      </c>
      <c r="J5" s="17">
        <v>4.4058912040782161E-2</v>
      </c>
      <c r="K5" s="20">
        <v>4.0821759259259259E-2</v>
      </c>
      <c r="L5" s="10">
        <v>3.6213194442098029E-2</v>
      </c>
      <c r="M5" s="7"/>
    </row>
    <row r="6" spans="1:13" x14ac:dyDescent="0.25">
      <c r="A6" s="11"/>
      <c r="B6" s="19" t="s">
        <v>45</v>
      </c>
      <c r="C6" s="2" t="s">
        <v>0</v>
      </c>
      <c r="D6" s="3" t="s">
        <v>46</v>
      </c>
      <c r="E6" s="2">
        <v>1960</v>
      </c>
      <c r="F6" s="16" t="s">
        <v>160</v>
      </c>
      <c r="G6" s="4">
        <v>0.2142763888914056</v>
      </c>
      <c r="H6" s="5">
        <v>3.9525694446638227E-2</v>
      </c>
      <c r="I6" s="13">
        <v>4.180289351643296E-2</v>
      </c>
      <c r="J6" s="17">
        <v>4.0598263891297393E-2</v>
      </c>
      <c r="K6" s="9">
        <v>2.5694444444444443E-2</v>
      </c>
      <c r="L6" s="30">
        <v>6.6655092592592599E-2</v>
      </c>
      <c r="M6" s="7"/>
    </row>
    <row r="7" spans="1:13" x14ac:dyDescent="0.25">
      <c r="A7" s="11"/>
      <c r="B7" s="19" t="s">
        <v>16</v>
      </c>
      <c r="C7" s="2" t="s">
        <v>0</v>
      </c>
      <c r="D7" s="3" t="s">
        <v>17</v>
      </c>
      <c r="E7" s="2">
        <v>1965</v>
      </c>
      <c r="F7" s="16" t="s">
        <v>160</v>
      </c>
      <c r="G7" s="4">
        <v>0.21567685185425001</v>
      </c>
      <c r="H7" s="5">
        <v>3.3981712964305189E-2</v>
      </c>
      <c r="I7" s="13">
        <v>3.7983449074090458E-2</v>
      </c>
      <c r="J7" s="17">
        <v>3.6234837964002509E-2</v>
      </c>
      <c r="K7" s="20">
        <v>4.0821759259259259E-2</v>
      </c>
      <c r="L7" s="30">
        <v>6.6655092592592599E-2</v>
      </c>
      <c r="M7" s="7"/>
    </row>
    <row r="8" spans="1:13" x14ac:dyDescent="0.25">
      <c r="A8" s="11"/>
      <c r="B8" s="19" t="s">
        <v>70</v>
      </c>
      <c r="C8" s="2" t="s">
        <v>0</v>
      </c>
      <c r="D8" s="3" t="s">
        <v>7</v>
      </c>
      <c r="E8" s="2">
        <v>1962</v>
      </c>
      <c r="F8" s="16" t="s">
        <v>160</v>
      </c>
      <c r="G8" s="4">
        <v>0.21692476851951883</v>
      </c>
      <c r="H8" s="5">
        <v>4.4178472220664844E-2</v>
      </c>
      <c r="I8" s="13">
        <v>4.6316782405483536E-2</v>
      </c>
      <c r="J8" s="17">
        <v>4.7357523151731584E-2</v>
      </c>
      <c r="K8" s="20">
        <v>4.0821759259259259E-2</v>
      </c>
      <c r="L8" s="10">
        <v>3.8250231482379604E-2</v>
      </c>
      <c r="M8" s="7"/>
    </row>
    <row r="9" spans="1:13" x14ac:dyDescent="0.25">
      <c r="A9" s="11"/>
      <c r="B9" s="19" t="s">
        <v>130</v>
      </c>
      <c r="C9" s="2" t="s">
        <v>0</v>
      </c>
      <c r="D9" s="3" t="s">
        <v>46</v>
      </c>
      <c r="E9" s="2">
        <v>1958</v>
      </c>
      <c r="F9" s="2" t="s">
        <v>160</v>
      </c>
      <c r="G9" s="4">
        <v>0.23455185185364424</v>
      </c>
      <c r="H9" s="15">
        <v>8.3194444444444446E-2</v>
      </c>
      <c r="I9" s="13">
        <v>4.474270833452465E-2</v>
      </c>
      <c r="J9" s="17">
        <v>4.3306597224727739E-2</v>
      </c>
      <c r="K9" s="9">
        <v>2.7777777777777776E-2</v>
      </c>
      <c r="L9" s="10">
        <v>3.5530324072169606E-2</v>
      </c>
      <c r="M9" s="7"/>
    </row>
    <row r="10" spans="1:13" x14ac:dyDescent="0.25">
      <c r="A10" s="11"/>
      <c r="B10" s="19" t="s">
        <v>76</v>
      </c>
      <c r="C10" s="2" t="s">
        <v>0</v>
      </c>
      <c r="D10" s="3" t="s">
        <v>42</v>
      </c>
      <c r="E10" s="2">
        <v>1953</v>
      </c>
      <c r="F10" s="2" t="s">
        <v>160</v>
      </c>
      <c r="G10" s="4">
        <v>0.23549166666340576</v>
      </c>
      <c r="H10" s="5">
        <v>4.4988657406065613E-2</v>
      </c>
      <c r="I10" s="13">
        <v>4.7555208329868037E-2</v>
      </c>
      <c r="J10" s="17">
        <v>4.5170023149694316E-2</v>
      </c>
      <c r="K10" s="9">
        <v>3.1122685185185184E-2</v>
      </c>
      <c r="L10" s="30">
        <v>6.6655092592592599E-2</v>
      </c>
      <c r="M10" s="7"/>
    </row>
    <row r="11" spans="1:13" x14ac:dyDescent="0.25">
      <c r="A11" s="11"/>
      <c r="B11" s="19" t="s">
        <v>51</v>
      </c>
      <c r="C11" s="2" t="s">
        <v>0</v>
      </c>
      <c r="D11" s="3" t="s">
        <v>52</v>
      </c>
      <c r="E11" s="2">
        <v>1958</v>
      </c>
      <c r="F11" s="2" t="s">
        <v>160</v>
      </c>
      <c r="G11" s="4">
        <v>0.23652326388668304</v>
      </c>
      <c r="H11" s="5">
        <v>4.0393750001385342E-2</v>
      </c>
      <c r="I11" s="13">
        <v>4.2647800924896728E-2</v>
      </c>
      <c r="J11" s="18">
        <v>7.7256944444444448E-2</v>
      </c>
      <c r="K11" s="20">
        <v>4.0821759259259259E-2</v>
      </c>
      <c r="L11" s="10">
        <v>3.540300925669726E-2</v>
      </c>
      <c r="M11" s="7"/>
    </row>
    <row r="12" spans="1:13" x14ac:dyDescent="0.25">
      <c r="A12" s="11"/>
      <c r="B12" s="19" t="s">
        <v>50</v>
      </c>
      <c r="C12" s="2" t="s">
        <v>0</v>
      </c>
      <c r="D12" s="3" t="s">
        <v>40</v>
      </c>
      <c r="E12" s="2">
        <v>1965</v>
      </c>
      <c r="F12" s="2" t="s">
        <v>160</v>
      </c>
      <c r="G12" s="4">
        <v>0.23757650462624885</v>
      </c>
      <c r="H12" s="5">
        <v>4.038217592460569E-2</v>
      </c>
      <c r="I12" s="13">
        <v>4.2832986109715421E-2</v>
      </c>
      <c r="J12" s="18">
        <v>7.7256944444444448E-2</v>
      </c>
      <c r="K12" s="20">
        <v>4.0821759259259259E-2</v>
      </c>
      <c r="L12" s="10">
        <v>3.6282638888224028E-2</v>
      </c>
      <c r="M12" s="7"/>
    </row>
    <row r="16" spans="1:13" x14ac:dyDescent="0.25">
      <c r="A16" s="11"/>
      <c r="B16" s="19" t="s">
        <v>109</v>
      </c>
      <c r="C16" s="2" t="s">
        <v>110</v>
      </c>
      <c r="D16" s="1" t="s">
        <v>111</v>
      </c>
      <c r="E16" s="2" t="s">
        <v>112</v>
      </c>
      <c r="F16" s="2"/>
      <c r="G16" s="4" t="s">
        <v>119</v>
      </c>
      <c r="H16" s="6" t="s">
        <v>113</v>
      </c>
      <c r="I16" s="12" t="s">
        <v>114</v>
      </c>
      <c r="J16" s="8" t="s">
        <v>115</v>
      </c>
      <c r="K16" s="9" t="s">
        <v>116</v>
      </c>
      <c r="L16" s="10" t="s">
        <v>117</v>
      </c>
      <c r="M16" s="7" t="s">
        <v>118</v>
      </c>
    </row>
    <row r="17" spans="1:13" x14ac:dyDescent="0.25">
      <c r="A17" s="23"/>
      <c r="B17" s="24" t="s">
        <v>79</v>
      </c>
      <c r="C17" s="11" t="s">
        <v>36</v>
      </c>
      <c r="D17" s="25" t="s">
        <v>18</v>
      </c>
      <c r="E17" s="11">
        <v>1956</v>
      </c>
      <c r="F17" s="26" t="s">
        <v>163</v>
      </c>
      <c r="G17" s="4">
        <v>0.2535124999993692</v>
      </c>
      <c r="H17" s="5">
        <v>4.5856712960812729E-2</v>
      </c>
      <c r="I17" s="13">
        <v>4.9592245370149612E-2</v>
      </c>
      <c r="J17" s="17">
        <v>5.0586689816555008E-2</v>
      </c>
      <c r="K17" s="20">
        <v>4.0821759259259259E-2</v>
      </c>
      <c r="L17" s="30">
        <v>6.6655092592592599E-2</v>
      </c>
      <c r="M17" s="7"/>
    </row>
    <row r="18" spans="1:13" x14ac:dyDescent="0.25">
      <c r="A18" s="11"/>
      <c r="B18" s="19" t="s">
        <v>107</v>
      </c>
      <c r="C18" s="2" t="s">
        <v>36</v>
      </c>
      <c r="D18" s="3" t="s">
        <v>11</v>
      </c>
      <c r="E18" s="2">
        <v>1957</v>
      </c>
      <c r="F18" s="16" t="s">
        <v>163</v>
      </c>
      <c r="G18" s="4">
        <v>0.283325231477491</v>
      </c>
      <c r="H18" s="5">
        <v>7.1400694439944346E-2</v>
      </c>
      <c r="I18" s="13">
        <v>5.8967245371604804E-2</v>
      </c>
      <c r="J18" s="17">
        <v>5.9267245371302124E-2</v>
      </c>
      <c r="K18" s="20">
        <v>4.0821759259259259E-2</v>
      </c>
      <c r="L18" s="10">
        <v>5.286828703538049E-2</v>
      </c>
      <c r="M18" s="7"/>
    </row>
    <row r="19" spans="1:13" x14ac:dyDescent="0.25">
      <c r="A19" s="11"/>
      <c r="B19" s="19" t="s">
        <v>100</v>
      </c>
      <c r="C19" s="2" t="s">
        <v>36</v>
      </c>
      <c r="D19" s="3" t="s">
        <v>1</v>
      </c>
      <c r="E19" s="2">
        <v>1961</v>
      </c>
      <c r="F19" s="16" t="s">
        <v>163</v>
      </c>
      <c r="G19" s="4">
        <v>0.28398472222138449</v>
      </c>
      <c r="H19" s="5">
        <v>5.7592592592592591E-2</v>
      </c>
      <c r="I19" s="13">
        <v>6.1478819443436805E-2</v>
      </c>
      <c r="J19" s="17">
        <v>6.3630671298597008E-2</v>
      </c>
      <c r="K19" s="20">
        <v>4.0821759259259259E-2</v>
      </c>
      <c r="L19" s="10">
        <v>6.0460879627498798E-2</v>
      </c>
      <c r="M19" s="7"/>
    </row>
    <row r="20" spans="1:13" x14ac:dyDescent="0.25">
      <c r="A20" s="11"/>
      <c r="B20" s="19" t="s">
        <v>138</v>
      </c>
      <c r="C20" s="2" t="s">
        <v>36</v>
      </c>
      <c r="D20" s="3" t="s">
        <v>42</v>
      </c>
      <c r="E20" s="2">
        <v>1965</v>
      </c>
      <c r="F20" s="16" t="s">
        <v>163</v>
      </c>
      <c r="G20" s="4">
        <v>0.28429722222795978</v>
      </c>
      <c r="H20" s="14">
        <v>8.3194444444444446E-2</v>
      </c>
      <c r="I20" s="13">
        <v>5.5286689814238343E-2</v>
      </c>
      <c r="J20" s="17">
        <v>5.5239467597857583E-2</v>
      </c>
      <c r="K20" s="9">
        <v>3.7696759259259256E-2</v>
      </c>
      <c r="L20" s="10">
        <v>5.2879861112160143E-2</v>
      </c>
      <c r="M20" s="7"/>
    </row>
  </sheetData>
  <conditionalFormatting sqref="B2:B12">
    <cfRule type="duplicateValues" dxfId="1" priority="2"/>
  </conditionalFormatting>
  <conditionalFormatting sqref="B16:B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ASSOLUTI</vt:lpstr>
      <vt:lpstr>Cat A  M&amp;F</vt:lpstr>
      <vt:lpstr>Cat B M&amp;F</vt:lpstr>
      <vt:lpstr>Cat C  M&amp;F</vt:lpstr>
      <vt:lpstr>Cat D  M&amp;F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Roama 57</dc:creator>
  <cp:lastModifiedBy>Roama 57</cp:lastModifiedBy>
  <dcterms:created xsi:type="dcterms:W3CDTF">2025-05-10T09:04:54Z</dcterms:created>
  <dcterms:modified xsi:type="dcterms:W3CDTF">2025-11-11T09:29:45Z</dcterms:modified>
</cp:coreProperties>
</file>